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9990" windowHeight="6165" tabRatio="134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HEP</author>
  </authors>
  <commentList>
    <comment ref="W2" authorId="0">
      <text>
        <r>
          <rPr>
            <sz val="10"/>
            <rFont val="Arial"/>
            <family val="0"/>
          </rPr>
          <t>HEP:</t>
        </r>
        <r>
          <rPr>
            <sz val="10"/>
            <rFont val="Arial"/>
            <family val="0"/>
          </rPr>
          <t xml:space="preserve">
If there is a minimum value(s) less than the nominal (291.70)  than the maximum difference is shown.  If there is not any found than "N/A" is written.
</t>
        </r>
      </text>
    </comment>
    <comment ref="A2" authorId="0">
      <text>
        <r>
          <rPr>
            <sz val="10"/>
            <rFont val="Arial"/>
            <family val="0"/>
          </rPr>
          <t>HEP:</t>
        </r>
        <r>
          <rPr>
            <sz val="10"/>
            <rFont val="Arial"/>
            <family val="0"/>
          </rPr>
          <t xml:space="preserve">
Green indicates a stacked submodule.  
Purple: Painted
Yellow: shipped
Red: bad submodule
</t>
        </r>
      </text>
    </comment>
    <comment ref="B2" authorId="0">
      <text>
        <r>
          <rPr>
            <sz val="10"/>
            <rFont val="Arial"/>
            <family val="0"/>
          </rPr>
          <t>HEP:</t>
        </r>
        <r>
          <rPr>
            <sz val="10"/>
            <rFont val="Arial"/>
            <family val="0"/>
          </rPr>
          <t xml:space="preserve">
Red indicates a high point.
</t>
        </r>
      </text>
    </comment>
  </commentList>
</comments>
</file>

<file path=xl/sharedStrings.xml><?xml version="1.0" encoding="utf-8"?>
<sst xmlns="http://schemas.openxmlformats.org/spreadsheetml/2006/main" count="442" uniqueCount="257">
  <si>
    <t>MIN</t>
  </si>
  <si>
    <t>MAX</t>
  </si>
  <si>
    <t>Height</t>
  </si>
  <si>
    <t>Average</t>
  </si>
  <si>
    <t>Average-291.7</t>
  </si>
  <si>
    <t>Minimum-291.7</t>
  </si>
  <si>
    <t>Maximum-291.7</t>
  </si>
  <si>
    <t>Sigma</t>
  </si>
  <si>
    <t>Max-Min</t>
  </si>
  <si>
    <t>Global Minimum</t>
  </si>
  <si>
    <t>Global Maximum</t>
  </si>
  <si>
    <t>U of Chicago</t>
  </si>
  <si>
    <t>Quality Control Measurement Point</t>
  </si>
  <si>
    <t>Module UC001</t>
  </si>
  <si>
    <t>UC003</t>
  </si>
  <si>
    <t>UC004</t>
  </si>
  <si>
    <t>UC005</t>
  </si>
  <si>
    <t>UC006</t>
  </si>
  <si>
    <t>UC007</t>
  </si>
  <si>
    <t>UC008</t>
  </si>
  <si>
    <t>UC009</t>
  </si>
  <si>
    <t>UC010</t>
  </si>
  <si>
    <t>UC011</t>
  </si>
  <si>
    <t>UC012</t>
  </si>
  <si>
    <t>UC013</t>
  </si>
  <si>
    <t>UC015</t>
  </si>
  <si>
    <t>UC016</t>
  </si>
  <si>
    <t>UC017</t>
  </si>
  <si>
    <t>UC014</t>
  </si>
  <si>
    <t>UC018</t>
  </si>
  <si>
    <t>http://gate.hep.anl.gov/jxp/tile-anl/tile-index.html</t>
  </si>
  <si>
    <t>UC019</t>
  </si>
  <si>
    <t>UC020</t>
  </si>
  <si>
    <t>UC021</t>
  </si>
  <si>
    <t>UC022</t>
  </si>
  <si>
    <t>UC023</t>
  </si>
  <si>
    <t>UC024</t>
  </si>
  <si>
    <t>UC025</t>
  </si>
  <si>
    <t>UC026</t>
  </si>
  <si>
    <t>UC027</t>
  </si>
  <si>
    <t>UC028</t>
  </si>
  <si>
    <t>UC029</t>
  </si>
  <si>
    <t>UC030</t>
  </si>
  <si>
    <t>UC031</t>
  </si>
  <si>
    <t>UC033</t>
  </si>
  <si>
    <t>UC032</t>
  </si>
  <si>
    <t>UC034</t>
  </si>
  <si>
    <t>UC035</t>
  </si>
  <si>
    <t>UC036</t>
  </si>
  <si>
    <t>UC037</t>
  </si>
  <si>
    <t>UC038</t>
  </si>
  <si>
    <t>UC039</t>
  </si>
  <si>
    <t>UC040</t>
  </si>
  <si>
    <t>UC041</t>
  </si>
  <si>
    <t>UC042</t>
  </si>
  <si>
    <t>UC043</t>
  </si>
  <si>
    <t>UC044</t>
  </si>
  <si>
    <t>UC045</t>
  </si>
  <si>
    <t>UC046</t>
  </si>
  <si>
    <t>UC047</t>
  </si>
  <si>
    <t>UC048</t>
  </si>
  <si>
    <t>UC049</t>
  </si>
  <si>
    <t>UC050</t>
  </si>
  <si>
    <t>UC052</t>
  </si>
  <si>
    <t>Notes</t>
  </si>
  <si>
    <t>UC054</t>
  </si>
  <si>
    <t>UC055</t>
  </si>
  <si>
    <t>UC056</t>
  </si>
  <si>
    <t>UC057</t>
  </si>
  <si>
    <t>UC053</t>
  </si>
  <si>
    <t>UC058</t>
  </si>
  <si>
    <t>UC059</t>
  </si>
  <si>
    <t>UC060</t>
  </si>
  <si>
    <t>UC061</t>
  </si>
  <si>
    <t>UC062</t>
  </si>
  <si>
    <t>UC063</t>
  </si>
  <si>
    <t>UC064</t>
  </si>
  <si>
    <t>UC065</t>
  </si>
  <si>
    <t>UC066</t>
  </si>
  <si>
    <t>UC067</t>
  </si>
  <si>
    <t>UC068</t>
  </si>
  <si>
    <t>UC069</t>
  </si>
  <si>
    <t>UC070</t>
  </si>
  <si>
    <t>UC071</t>
  </si>
  <si>
    <t>UC072</t>
  </si>
  <si>
    <t>UC073</t>
  </si>
  <si>
    <t>UC074</t>
  </si>
  <si>
    <t>UC075</t>
  </si>
  <si>
    <t>UC076</t>
  </si>
  <si>
    <t>UC077</t>
  </si>
  <si>
    <t>UC078</t>
  </si>
  <si>
    <t>UC079</t>
  </si>
  <si>
    <t>UC080</t>
  </si>
  <si>
    <t>UC081</t>
  </si>
  <si>
    <t>291,84</t>
  </si>
  <si>
    <t>UC082</t>
  </si>
  <si>
    <t>UC083</t>
  </si>
  <si>
    <t>UC084</t>
  </si>
  <si>
    <t>UC085</t>
  </si>
  <si>
    <t>UC086</t>
  </si>
  <si>
    <t>UC087</t>
  </si>
  <si>
    <t>UC088</t>
  </si>
  <si>
    <t>UC089</t>
  </si>
  <si>
    <t>UC090</t>
  </si>
  <si>
    <t>UC091</t>
  </si>
  <si>
    <t>UC092</t>
  </si>
  <si>
    <t>UC093</t>
  </si>
  <si>
    <t>UC094</t>
  </si>
  <si>
    <t>UC095</t>
  </si>
  <si>
    <t>UC096</t>
  </si>
  <si>
    <t>UC097</t>
  </si>
  <si>
    <t>UC098</t>
  </si>
  <si>
    <t>UC099</t>
  </si>
  <si>
    <t>UC100</t>
  </si>
  <si>
    <t>UC101</t>
  </si>
  <si>
    <t>UC102</t>
  </si>
  <si>
    <t>UC103</t>
  </si>
  <si>
    <t>UC104</t>
  </si>
  <si>
    <t>UC105</t>
  </si>
  <si>
    <t>UC106</t>
  </si>
  <si>
    <t>UC107</t>
  </si>
  <si>
    <t>UC108</t>
  </si>
  <si>
    <t>UC109</t>
  </si>
  <si>
    <t>UC110</t>
  </si>
  <si>
    <t>shipped May 3, 2000 batch #5</t>
  </si>
  <si>
    <t>shipped February 9, 2000 batch #2</t>
  </si>
  <si>
    <t>shipped March 3, 2000 batch #3</t>
  </si>
  <si>
    <t>shipped May 22, 2000 Batch #6</t>
  </si>
  <si>
    <t>Shipped June 14, 2000 batch #7</t>
  </si>
  <si>
    <t>UC002</t>
  </si>
  <si>
    <t>Green: Stacked</t>
  </si>
  <si>
    <t xml:space="preserve">Legend: </t>
  </si>
  <si>
    <t>Purple: Painted</t>
  </si>
  <si>
    <t>Yellow:Stripped</t>
  </si>
  <si>
    <t>UC111</t>
  </si>
  <si>
    <t>UC112</t>
  </si>
  <si>
    <t>UC113</t>
  </si>
  <si>
    <t>UC114</t>
  </si>
  <si>
    <t>UC115</t>
  </si>
  <si>
    <t>UC116</t>
  </si>
  <si>
    <t>UC117</t>
  </si>
  <si>
    <t>UC118</t>
  </si>
  <si>
    <t>UC119</t>
  </si>
  <si>
    <t>Shipped July 12, 2000 batch #8</t>
  </si>
  <si>
    <t>tack only</t>
  </si>
  <si>
    <t>shipped July 27, 2000 batch #9</t>
  </si>
  <si>
    <t>UC120</t>
  </si>
  <si>
    <t>UC121</t>
  </si>
  <si>
    <t>UC122</t>
  </si>
  <si>
    <t xml:space="preserve">        ?</t>
  </si>
  <si>
    <t>bad spacers/bad masters</t>
  </si>
  <si>
    <t>shipped without being painted-1st ever sent</t>
  </si>
  <si>
    <t>UC123</t>
  </si>
  <si>
    <t>UC124</t>
  </si>
  <si>
    <t>UC125</t>
  </si>
  <si>
    <t>UC126</t>
  </si>
  <si>
    <t>UC127</t>
  </si>
  <si>
    <t>shipped August 11, 2000 batch #10</t>
  </si>
  <si>
    <t>Master and spacers OK</t>
  </si>
  <si>
    <t>shipped on June 14, 2000 batch #7</t>
  </si>
  <si>
    <t>UC128</t>
  </si>
  <si>
    <t>UC129</t>
  </si>
  <si>
    <t>UC130</t>
  </si>
  <si>
    <t>UC131</t>
  </si>
  <si>
    <t>UC132</t>
  </si>
  <si>
    <t>UC133</t>
  </si>
  <si>
    <t>UC134</t>
  </si>
  <si>
    <t>UC135</t>
  </si>
  <si>
    <t>UC136</t>
  </si>
  <si>
    <t>UC137</t>
  </si>
  <si>
    <t>UC138</t>
  </si>
  <si>
    <t>UC139</t>
  </si>
  <si>
    <t>UC140</t>
  </si>
  <si>
    <t>shipped September 19, 2000 batch #11</t>
  </si>
  <si>
    <t>UC141</t>
  </si>
  <si>
    <t>shipped September 26,  2000 batch #12</t>
  </si>
  <si>
    <t>UC142</t>
  </si>
  <si>
    <t>Red: bad submodule or high spot</t>
  </si>
  <si>
    <t>UC143</t>
  </si>
  <si>
    <t>UC144</t>
  </si>
  <si>
    <t>UC145</t>
  </si>
  <si>
    <t>shipped Oct 5, 2000 batch #13</t>
  </si>
  <si>
    <t>UC148</t>
  </si>
  <si>
    <t>shipped March 28, 2000 batch # 4</t>
  </si>
  <si>
    <t>shipped December 15, 1999 batch #1</t>
  </si>
  <si>
    <t>shipped October 5, 2000 batch #13</t>
  </si>
  <si>
    <t>shipped October 25, 2000 batch #14</t>
  </si>
  <si>
    <t>UC149</t>
  </si>
  <si>
    <t>UC150</t>
  </si>
  <si>
    <t>UC151</t>
  </si>
  <si>
    <t>UC152</t>
  </si>
  <si>
    <t>UC153</t>
  </si>
  <si>
    <t>UC154</t>
  </si>
  <si>
    <t>UC155</t>
  </si>
  <si>
    <t>UC156</t>
  </si>
  <si>
    <t>UC157</t>
  </si>
  <si>
    <t>UC158</t>
  </si>
  <si>
    <t>UC159</t>
  </si>
  <si>
    <t>UC160</t>
  </si>
  <si>
    <t>UC161</t>
  </si>
  <si>
    <t>UC162</t>
  </si>
  <si>
    <t>UC163</t>
  </si>
  <si>
    <t>shipped November 7, 2000 batch #15</t>
  </si>
  <si>
    <t>shipped November 28, 2000 batch #16</t>
  </si>
  <si>
    <t>shipped December 20, 2000 batch #17</t>
  </si>
  <si>
    <t>UC164</t>
  </si>
  <si>
    <t>UC165</t>
  </si>
  <si>
    <t>UC166</t>
  </si>
  <si>
    <t>UC167</t>
  </si>
  <si>
    <t>UC168</t>
  </si>
  <si>
    <t>UC169</t>
  </si>
  <si>
    <t>UC170</t>
  </si>
  <si>
    <t>UC171</t>
  </si>
  <si>
    <t>UC172</t>
  </si>
  <si>
    <t>UC173</t>
  </si>
  <si>
    <t>UC174</t>
  </si>
  <si>
    <t>UC175</t>
  </si>
  <si>
    <t>shipped January 25, 2001 batch #19</t>
  </si>
  <si>
    <t>shipped January 11, 2001 batch #18</t>
  </si>
  <si>
    <t>UC176</t>
  </si>
  <si>
    <t>UC177</t>
  </si>
  <si>
    <t>UC147</t>
  </si>
  <si>
    <t>UC146</t>
  </si>
  <si>
    <t>UC178</t>
  </si>
  <si>
    <t>UC179</t>
  </si>
  <si>
    <t>shipped February 7, 2001 batch #20</t>
  </si>
  <si>
    <t>not painted</t>
  </si>
  <si>
    <t>masters below 5.000</t>
  </si>
  <si>
    <t>UC180</t>
  </si>
  <si>
    <t>masters at or below 4.960</t>
  </si>
  <si>
    <t>More Notes</t>
  </si>
  <si>
    <t>UC051</t>
  </si>
  <si>
    <t xml:space="preserve">very low at point 8 but to be used with high modules; </t>
  </si>
  <si>
    <t>masters at or below 4.950</t>
  </si>
  <si>
    <t>UC181</t>
  </si>
  <si>
    <t>In Section 9 the 13th Spacer is incorrect.</t>
  </si>
  <si>
    <t>UC182</t>
  </si>
  <si>
    <t>masters at or below 4.945</t>
  </si>
  <si>
    <t>UC183</t>
  </si>
  <si>
    <t>masters at or below 4.940</t>
  </si>
  <si>
    <t>UC184</t>
  </si>
  <si>
    <t>UC185</t>
  </si>
  <si>
    <t>UC186</t>
  </si>
  <si>
    <t>UC187</t>
  </si>
  <si>
    <t>UC188</t>
  </si>
  <si>
    <t>UC189</t>
  </si>
  <si>
    <t>UC190</t>
  </si>
  <si>
    <t>UC191</t>
  </si>
  <si>
    <t>UC192</t>
  </si>
  <si>
    <t>batch #21, shipped March 14, 2001</t>
  </si>
  <si>
    <t>UC193</t>
  </si>
  <si>
    <t>UC194</t>
  </si>
  <si>
    <t>.291.67</t>
  </si>
  <si>
    <t>batch #22, shipped May 9, 2001</t>
  </si>
  <si>
    <t>BATCH #23, shipped May 24, 2001 / unfinished</t>
  </si>
  <si>
    <t>batch #24, shipped May 29, 2001</t>
  </si>
  <si>
    <t>BATCH #24, shipped May 29, 2001 / unfinished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</si>
</sst>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24">
    <font>
      <sz val="10"/>
      <name val="Arial"/>
      <family val="0"/>
    </font>
    <font>
      <sz val="10.75"/>
      <name val="Arial"/>
      <family val="0"/>
    </font>
    <font>
      <sz val="11.5"/>
      <name val="Arial"/>
      <family val="0"/>
    </font>
    <font>
      <b/>
      <sz val="16.25"/>
      <name val="Arial"/>
      <family val="2"/>
    </font>
    <font>
      <b/>
      <sz val="14.5"/>
      <name val="Arial"/>
      <family val="2"/>
    </font>
    <font>
      <b/>
      <sz val="14.75"/>
      <name val="Arial"/>
      <family val="0"/>
    </font>
    <font>
      <sz val="14.75"/>
      <name val="Arial"/>
      <family val="0"/>
    </font>
    <font>
      <sz val="14.5"/>
      <name val="Arial"/>
      <family val="0"/>
    </font>
    <font>
      <b/>
      <sz val="18.5"/>
      <name val="Arial"/>
      <family val="0"/>
    </font>
    <font>
      <b/>
      <sz val="15.5"/>
      <name val="Arial"/>
      <family val="0"/>
    </font>
    <font>
      <sz val="15.5"/>
      <name val="Arial"/>
      <family val="0"/>
    </font>
    <font>
      <sz val="15.25"/>
      <name val="Arial"/>
      <family val="0"/>
    </font>
    <font>
      <b/>
      <sz val="16.75"/>
      <name val="Arial"/>
      <family val="0"/>
    </font>
    <font>
      <b/>
      <sz val="14.25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25"/>
      <name val="Arial"/>
      <family val="0"/>
    </font>
    <font>
      <sz val="9.5"/>
      <name val="Arial"/>
      <family val="0"/>
    </font>
    <font>
      <sz val="16"/>
      <name val="Arial"/>
      <family val="2"/>
    </font>
    <font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5" fillId="0" borderId="0" xfId="20" applyNumberFormat="1" applyAlignment="1">
      <alignment/>
    </xf>
    <xf numFmtId="2" fontId="0" fillId="0" borderId="0" xfId="0" applyNumberFormat="1" applyAlignment="1">
      <alignment horizontal="right"/>
    </xf>
    <xf numFmtId="0" fontId="0" fillId="2" borderId="0" xfId="0" applyFill="1" applyAlignment="1">
      <alignment horizontal="right"/>
    </xf>
    <xf numFmtId="2" fontId="0" fillId="2" borderId="0" xfId="0" applyNumberFormat="1" applyFill="1" applyAlignment="1">
      <alignment/>
    </xf>
    <xf numFmtId="0" fontId="0" fillId="2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4" borderId="0" xfId="0" applyNumberFormat="1" applyFill="1" applyAlignment="1">
      <alignment/>
    </xf>
    <xf numFmtId="2" fontId="0" fillId="5" borderId="0" xfId="0" applyNumberFormat="1" applyFill="1" applyAlignment="1">
      <alignment/>
    </xf>
    <xf numFmtId="2" fontId="0" fillId="0" borderId="0" xfId="0" applyNumberFormat="1" applyBorder="1" applyAlignment="1">
      <alignment/>
    </xf>
    <xf numFmtId="2" fontId="20" fillId="6" borderId="0" xfId="0" applyNumberFormat="1" applyFont="1" applyFill="1" applyBorder="1" applyAlignment="1">
      <alignment/>
    </xf>
    <xf numFmtId="0" fontId="0" fillId="3" borderId="1" xfId="0" applyFill="1" applyBorder="1" applyAlignment="1">
      <alignment horizontal="right"/>
    </xf>
    <xf numFmtId="2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/>
    </xf>
    <xf numFmtId="2" fontId="0" fillId="7" borderId="1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19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19" fillId="8" borderId="2" xfId="0" applyNumberFormat="1" applyFont="1" applyFill="1" applyBorder="1" applyAlignment="1">
      <alignment horizontal="center"/>
    </xf>
    <xf numFmtId="2" fontId="0" fillId="8" borderId="3" xfId="0" applyNumberFormat="1" applyFill="1" applyBorder="1" applyAlignment="1">
      <alignment horizontal="center"/>
    </xf>
    <xf numFmtId="2" fontId="0" fillId="8" borderId="4" xfId="0" applyNumberFormat="1" applyFill="1" applyBorder="1" applyAlignment="1">
      <alignment horizontal="center"/>
    </xf>
    <xf numFmtId="2" fontId="0" fillId="9" borderId="0" xfId="0" applyNumberFormat="1" applyFill="1" applyAlignment="1">
      <alignment/>
    </xf>
    <xf numFmtId="2" fontId="0" fillId="9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0" fontId="20" fillId="2" borderId="0" xfId="0" applyFont="1" applyFill="1" applyAlignment="1">
      <alignment horizontal="right"/>
    </xf>
    <xf numFmtId="0" fontId="0" fillId="0" borderId="0" xfId="0" applyAlignment="1">
      <alignment horizontal="center"/>
    </xf>
    <xf numFmtId="2" fontId="0" fillId="9" borderId="0" xfId="0" applyNumberFormat="1" applyFill="1" applyAlignment="1">
      <alignment horizontal="right"/>
    </xf>
    <xf numFmtId="2" fontId="20" fillId="2" borderId="0" xfId="0" applyNumberFormat="1" applyFont="1" applyFill="1" applyAlignment="1">
      <alignment/>
    </xf>
    <xf numFmtId="2" fontId="0" fillId="10" borderId="0" xfId="0" applyNumberFormat="1" applyFill="1" applyAlignment="1">
      <alignment/>
    </xf>
    <xf numFmtId="44" fontId="14" fillId="0" borderId="1" xfId="17" applyFont="1" applyBorder="1" applyAlignment="1">
      <alignment horizontal="center"/>
    </xf>
    <xf numFmtId="2" fontId="0" fillId="2" borderId="0" xfId="0" applyNumberForma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U of C Submodule Height Summary
Most deviant points from all submodules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975"/>
          <c:y val="0.0905"/>
          <c:w val="0.8525"/>
          <c:h val="0.797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Sheet1!$C$198:$V$198</c:f>
              <c:numCache>
                <c:ptCount val="20"/>
                <c:pt idx="0">
                  <c:v>-0.5168749999999136</c:v>
                </c:pt>
                <c:pt idx="1">
                  <c:v>-0.4126562499999409</c:v>
                </c:pt>
                <c:pt idx="2">
                  <c:v>-0.36828124999999545</c:v>
                </c:pt>
                <c:pt idx="3">
                  <c:v>-0.47523809523823957</c:v>
                </c:pt>
                <c:pt idx="4">
                  <c:v>-0.5476562499998749</c:v>
                </c:pt>
                <c:pt idx="5">
                  <c:v>-0.6401562499999613</c:v>
                </c:pt>
                <c:pt idx="6">
                  <c:v>-0.9834374999999795</c:v>
                </c:pt>
                <c:pt idx="7">
                  <c:v>-0.9212500000000432</c:v>
                </c:pt>
                <c:pt idx="8">
                  <c:v>-0.6290625000000318</c:v>
                </c:pt>
                <c:pt idx="9">
                  <c:v>-0.546718750000025</c:v>
                </c:pt>
                <c:pt idx="10">
                  <c:v>-0.4774999999999636</c:v>
                </c:pt>
                <c:pt idx="11">
                  <c:v>-0.39250000000009777</c:v>
                </c:pt>
                <c:pt idx="12">
                  <c:v>-0.3939062499999295</c:v>
                </c:pt>
                <c:pt idx="13">
                  <c:v>-0.5403124999999704</c:v>
                </c:pt>
                <c:pt idx="14">
                  <c:v>-0.49453125000002274</c:v>
                </c:pt>
                <c:pt idx="15">
                  <c:v>-0.45218749999997954</c:v>
                </c:pt>
                <c:pt idx="16">
                  <c:v>-0.4048437499999977</c:v>
                </c:pt>
                <c:pt idx="17">
                  <c:v>-0.5042187500000637</c:v>
                </c:pt>
                <c:pt idx="18">
                  <c:v>-0.5935468749999018</c:v>
                </c:pt>
                <c:pt idx="19">
                  <c:v>-0.6939062499998272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Sheet1!$C$199:$V$199</c:f>
              <c:numCache>
                <c:ptCount val="20"/>
                <c:pt idx="0">
                  <c:v>-1.2099999999999795</c:v>
                </c:pt>
                <c:pt idx="1">
                  <c:v>-0.9900000000000091</c:v>
                </c:pt>
                <c:pt idx="2">
                  <c:v>-0.8499999999999659</c:v>
                </c:pt>
                <c:pt idx="3">
                  <c:v>-1.1200000000000045</c:v>
                </c:pt>
                <c:pt idx="4">
                  <c:v>-1.1499999999999773</c:v>
                </c:pt>
                <c:pt idx="5">
                  <c:v>-1.420000000000016</c:v>
                </c:pt>
                <c:pt idx="6">
                  <c:v>-1.5600000000000023</c:v>
                </c:pt>
                <c:pt idx="7">
                  <c:v>-1.8000000000000114</c:v>
                </c:pt>
                <c:pt idx="8">
                  <c:v>-1.3600000000000136</c:v>
                </c:pt>
                <c:pt idx="9">
                  <c:v>-1.2799999999999727</c:v>
                </c:pt>
                <c:pt idx="10">
                  <c:v>-1.170000000000016</c:v>
                </c:pt>
                <c:pt idx="11">
                  <c:v>-0.9399999999999977</c:v>
                </c:pt>
                <c:pt idx="12">
                  <c:v>-1.0500000000000114</c:v>
                </c:pt>
                <c:pt idx="13">
                  <c:v>-1.3799999999999955</c:v>
                </c:pt>
                <c:pt idx="14">
                  <c:v>-1.3000000000000114</c:v>
                </c:pt>
                <c:pt idx="15">
                  <c:v>-1.099999999999966</c:v>
                </c:pt>
                <c:pt idx="16">
                  <c:v>-0.9099999999999682</c:v>
                </c:pt>
                <c:pt idx="17">
                  <c:v>-1.099999999999966</c:v>
                </c:pt>
                <c:pt idx="18">
                  <c:v>-1.099999999999966</c:v>
                </c:pt>
                <c:pt idx="19">
                  <c:v>-1.339999999999975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Sheet1!$C$200:$V$200</c:f>
              <c:numCache>
                <c:ptCount val="20"/>
                <c:pt idx="0">
                  <c:v>0.2599999999999909</c:v>
                </c:pt>
                <c:pt idx="1">
                  <c:v>0.29000000000002046</c:v>
                </c:pt>
                <c:pt idx="2">
                  <c:v>0.3100000000000023</c:v>
                </c:pt>
                <c:pt idx="3">
                  <c:v>0.28000000000002956</c:v>
                </c:pt>
                <c:pt idx="4">
                  <c:v>0.37999999999999545</c:v>
                </c:pt>
                <c:pt idx="5">
                  <c:v>0.2400000000000091</c:v>
                </c:pt>
                <c:pt idx="6">
                  <c:v>0.12999999999999545</c:v>
                </c:pt>
                <c:pt idx="7">
                  <c:v>0.13999999999998636</c:v>
                </c:pt>
                <c:pt idx="8">
                  <c:v>0.28000000000002956</c:v>
                </c:pt>
                <c:pt idx="9">
                  <c:v>0.4000000000000341</c:v>
                </c:pt>
                <c:pt idx="10">
                  <c:v>0.4900000000000091</c:v>
                </c:pt>
                <c:pt idx="11">
                  <c:v>0.5</c:v>
                </c:pt>
                <c:pt idx="12">
                  <c:v>0.4399999999999977</c:v>
                </c:pt>
                <c:pt idx="13">
                  <c:v>0.35000000000002274</c:v>
                </c:pt>
                <c:pt idx="14">
                  <c:v>0.36000000000001364</c:v>
                </c:pt>
                <c:pt idx="15">
                  <c:v>0.36000000000001364</c:v>
                </c:pt>
                <c:pt idx="16">
                  <c:v>0.38999999999998636</c:v>
                </c:pt>
                <c:pt idx="17">
                  <c:v>0.28000000000002956</c:v>
                </c:pt>
                <c:pt idx="18">
                  <c:v>0.18000000000000682</c:v>
                </c:pt>
                <c:pt idx="19">
                  <c:v>0.11000000000001364</c:v>
                </c:pt>
              </c:numCache>
            </c:numRef>
          </c:val>
          <c:smooth val="0"/>
        </c:ser>
        <c:marker val="1"/>
        <c:axId val="35826618"/>
        <c:axId val="63092851"/>
      </c:lineChart>
      <c:catAx>
        <c:axId val="35826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Measurement Point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92851"/>
        <c:crossesAt val="0"/>
        <c:auto val="1"/>
        <c:lblOffset val="100"/>
        <c:noMultiLvlLbl val="0"/>
      </c:catAx>
      <c:valAx>
        <c:axId val="63092851"/>
        <c:scaling>
          <c:orientation val="minMax"/>
          <c:max val="1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Deviation from Nominal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826618"/>
        <c:crossesAt val="1"/>
        <c:crossBetween val="between"/>
        <c:dispUnits/>
        <c:majorUnit val="0.2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75"/>
          <c:y val="0.00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Average U of C Submodule Height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76"/>
          <c:w val="0.95"/>
          <c:h val="0.85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Sheet1!$Y$3:$Y$66</c:f>
              <c:numCache>
                <c:ptCount val="64"/>
                <c:pt idx="0">
                  <c:v>-0.42500000000001137</c:v>
                </c:pt>
                <c:pt idx="1">
                  <c:v>-0.8734999999999218</c:v>
                </c:pt>
                <c:pt idx="2">
                  <c:v>-1.0024999999999409</c:v>
                </c:pt>
                <c:pt idx="3">
                  <c:v>-0.0885000000000673</c:v>
                </c:pt>
                <c:pt idx="4">
                  <c:v>-0.7024999999999295</c:v>
                </c:pt>
                <c:pt idx="5">
                  <c:v>-0.049000000000035016</c:v>
                </c:pt>
                <c:pt idx="6">
                  <c:v>-1.0129999999999768</c:v>
                </c:pt>
                <c:pt idx="7">
                  <c:v>-0.4099999999999113</c:v>
                </c:pt>
                <c:pt idx="8">
                  <c:v>-0.7400000000000091</c:v>
                </c:pt>
                <c:pt idx="9">
                  <c:v>-0.6585000000000605</c:v>
                </c:pt>
                <c:pt idx="10">
                  <c:v>-0.6060000000000514</c:v>
                </c:pt>
                <c:pt idx="11">
                  <c:v>-0.8764999999999645</c:v>
                </c:pt>
                <c:pt idx="12">
                  <c:v>-0.33450000000010505</c:v>
                </c:pt>
                <c:pt idx="13">
                  <c:v>-0.6834999999999241</c:v>
                </c:pt>
                <c:pt idx="14">
                  <c:v>-0.41950000000002774</c:v>
                </c:pt>
                <c:pt idx="15">
                  <c:v>-0.4464999999999577</c:v>
                </c:pt>
                <c:pt idx="16">
                  <c:v>-0.58400000000006</c:v>
                </c:pt>
                <c:pt idx="17">
                  <c:v>-0.6624999999999659</c:v>
                </c:pt>
                <c:pt idx="18">
                  <c:v>-0.7470000000000141</c:v>
                </c:pt>
                <c:pt idx="19">
                  <c:v>-0.8435000000000059</c:v>
                </c:pt>
                <c:pt idx="20">
                  <c:v>-0.8099999999999454</c:v>
                </c:pt>
                <c:pt idx="21">
                  <c:v>-0.888499999999965</c:v>
                </c:pt>
                <c:pt idx="22">
                  <c:v>-0.9165000000000418</c:v>
                </c:pt>
                <c:pt idx="23">
                  <c:v>-0.8840000000000146</c:v>
                </c:pt>
                <c:pt idx="24">
                  <c:v>-0.9645000000000437</c:v>
                </c:pt>
                <c:pt idx="25">
                  <c:v>-0.8444999999999823</c:v>
                </c:pt>
                <c:pt idx="26">
                  <c:v>-1.0165000000000077</c:v>
                </c:pt>
                <c:pt idx="27">
                  <c:v>-0.9644999999999868</c:v>
                </c:pt>
                <c:pt idx="28">
                  <c:v>-0.8760000000000332</c:v>
                </c:pt>
                <c:pt idx="29">
                  <c:v>-0.7589999999999577</c:v>
                </c:pt>
                <c:pt idx="30">
                  <c:v>-0.6775000000000091</c:v>
                </c:pt>
                <c:pt idx="31">
                  <c:v>-0.7014999999999532</c:v>
                </c:pt>
                <c:pt idx="32">
                  <c:v>-0.8199999999999932</c:v>
                </c:pt>
                <c:pt idx="33">
                  <c:v>-1.0049999999999386</c:v>
                </c:pt>
                <c:pt idx="34">
                  <c:v>-0.9914999999999736</c:v>
                </c:pt>
                <c:pt idx="35">
                  <c:v>-0.874499999999955</c:v>
                </c:pt>
                <c:pt idx="36">
                  <c:v>-0.9504999999999768</c:v>
                </c:pt>
                <c:pt idx="37">
                  <c:v>-0.797999999999945</c:v>
                </c:pt>
                <c:pt idx="38">
                  <c:v>-0.8925000000000409</c:v>
                </c:pt>
                <c:pt idx="39">
                  <c:v>-0.7175000000000296</c:v>
                </c:pt>
                <c:pt idx="40">
                  <c:v>-0.3240000000000123</c:v>
                </c:pt>
                <c:pt idx="41">
                  <c:v>-0.5434999999999945</c:v>
                </c:pt>
                <c:pt idx="42">
                  <c:v>-0.6825000000000045</c:v>
                </c:pt>
                <c:pt idx="43">
                  <c:v>-0.8309999999999604</c:v>
                </c:pt>
                <c:pt idx="44">
                  <c:v>-0.5439999999999259</c:v>
                </c:pt>
                <c:pt idx="45">
                  <c:v>-0.44199999999995043</c:v>
                </c:pt>
                <c:pt idx="46">
                  <c:v>-0.2950000000000159</c:v>
                </c:pt>
                <c:pt idx="47">
                  <c:v>-0.4410000000000309</c:v>
                </c:pt>
                <c:pt idx="48">
                  <c:v>-0.14185000000003356</c:v>
                </c:pt>
                <c:pt idx="49">
                  <c:v>-0.2955000000000041</c:v>
                </c:pt>
                <c:pt idx="50">
                  <c:v>-0.10950000000008231</c:v>
                </c:pt>
                <c:pt idx="51">
                  <c:v>-0.26600000000001955</c:v>
                </c:pt>
                <c:pt idx="52">
                  <c:v>-0.14899999999994407</c:v>
                </c:pt>
                <c:pt idx="53">
                  <c:v>0.04850000000004684</c:v>
                </c:pt>
                <c:pt idx="54">
                  <c:v>-0.057499999999947704</c:v>
                </c:pt>
                <c:pt idx="55">
                  <c:v>-0.17699999999996407</c:v>
                </c:pt>
                <c:pt idx="56">
                  <c:v>-0.010526315789434193</c:v>
                </c:pt>
                <c:pt idx="57">
                  <c:v>0.0775000000000432</c:v>
                </c:pt>
                <c:pt idx="58">
                  <c:v>-0.09600000000000364</c:v>
                </c:pt>
                <c:pt idx="59">
                  <c:v>-0.021500000000003183</c:v>
                </c:pt>
                <c:pt idx="60">
                  <c:v>-0.20750000000003865</c:v>
                </c:pt>
                <c:pt idx="61">
                  <c:v>0.055999999999983174</c:v>
                </c:pt>
                <c:pt idx="62">
                  <c:v>-0.16799999999994952</c:v>
                </c:pt>
                <c:pt idx="63">
                  <c:v>-0.0014999999999645297</c:v>
                </c:pt>
              </c:numCache>
            </c:numRef>
          </c:val>
          <c:smooth val="0"/>
        </c:ser>
        <c:marker val="1"/>
        <c:axId val="14900696"/>
        <c:axId val="59491321"/>
      </c:lineChart>
      <c:catAx>
        <c:axId val="14900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Submodule Index</a:t>
                </a:r>
              </a:p>
            </c:rich>
          </c:tx>
          <c:layout>
            <c:manualLayout>
              <c:xMode val="factor"/>
              <c:yMode val="factor"/>
              <c:x val="0.009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491321"/>
        <c:crosses val="autoZero"/>
        <c:auto val="1"/>
        <c:lblOffset val="100"/>
        <c:noMultiLvlLbl val="0"/>
      </c:catAx>
      <c:valAx>
        <c:axId val="59491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Ave. Dev. from Nominal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006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Submodule Height Summary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Sheet1!$B$3:$V$3</c:f>
              <c:numCache>
                <c:ptCount val="21"/>
                <c:pt idx="0">
                  <c:v>291.7</c:v>
                </c:pt>
                <c:pt idx="1">
                  <c:v>291.67</c:v>
                </c:pt>
                <c:pt idx="2">
                  <c:v>291.67</c:v>
                </c:pt>
                <c:pt idx="3">
                  <c:v>291.62</c:v>
                </c:pt>
                <c:pt idx="4">
                  <c:v>291.31</c:v>
                </c:pt>
                <c:pt idx="5">
                  <c:v>291.04</c:v>
                </c:pt>
                <c:pt idx="6">
                  <c:v>290.93</c:v>
                </c:pt>
                <c:pt idx="7">
                  <c:v>290.86</c:v>
                </c:pt>
                <c:pt idx="8">
                  <c:v>290.86</c:v>
                </c:pt>
                <c:pt idx="9">
                  <c:v>290.88</c:v>
                </c:pt>
                <c:pt idx="10">
                  <c:v>291.01</c:v>
                </c:pt>
                <c:pt idx="11">
                  <c:v>291.24</c:v>
                </c:pt>
                <c:pt idx="12">
                  <c:v>291.54</c:v>
                </c:pt>
                <c:pt idx="13">
                  <c:v>291.62</c:v>
                </c:pt>
                <c:pt idx="14">
                  <c:v>291.62</c:v>
                </c:pt>
                <c:pt idx="15">
                  <c:v>291.74</c:v>
                </c:pt>
                <c:pt idx="16">
                  <c:v>291.67</c:v>
                </c:pt>
                <c:pt idx="17">
                  <c:v>291.52</c:v>
                </c:pt>
                <c:pt idx="18">
                  <c:v>291.18</c:v>
                </c:pt>
                <c:pt idx="19">
                  <c:v>290.9</c:v>
                </c:pt>
                <c:pt idx="20">
                  <c:v>290.62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Sheet1!$B$4:$V$4</c:f>
              <c:numCache>
                <c:ptCount val="21"/>
                <c:pt idx="0">
                  <c:v>291.7</c:v>
                </c:pt>
                <c:pt idx="1">
                  <c:v>290.78</c:v>
                </c:pt>
                <c:pt idx="2">
                  <c:v>291.11</c:v>
                </c:pt>
                <c:pt idx="3">
                  <c:v>291.16</c:v>
                </c:pt>
                <c:pt idx="4">
                  <c:v>291.11</c:v>
                </c:pt>
                <c:pt idx="5">
                  <c:v>291.06</c:v>
                </c:pt>
                <c:pt idx="6">
                  <c:v>291.01</c:v>
                </c:pt>
                <c:pt idx="7">
                  <c:v>290.5</c:v>
                </c:pt>
                <c:pt idx="8">
                  <c:v>290.45</c:v>
                </c:pt>
                <c:pt idx="9">
                  <c:v>290.76</c:v>
                </c:pt>
                <c:pt idx="10">
                  <c:v>290.76</c:v>
                </c:pt>
                <c:pt idx="11">
                  <c:v>290.76</c:v>
                </c:pt>
                <c:pt idx="12">
                  <c:v>290.76</c:v>
                </c:pt>
                <c:pt idx="13">
                  <c:v>290.65</c:v>
                </c:pt>
                <c:pt idx="14">
                  <c:v>290.32</c:v>
                </c:pt>
                <c:pt idx="15">
                  <c:v>290.81</c:v>
                </c:pt>
                <c:pt idx="16">
                  <c:v>290.96</c:v>
                </c:pt>
                <c:pt idx="17">
                  <c:v>291.02</c:v>
                </c:pt>
                <c:pt idx="18">
                  <c:v>291</c:v>
                </c:pt>
                <c:pt idx="19">
                  <c:v>290.88</c:v>
                </c:pt>
                <c:pt idx="20">
                  <c:v>290.67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Sheet1!$B$5:$V$5</c:f>
              <c:numCache>
                <c:ptCount val="21"/>
                <c:pt idx="0">
                  <c:v>291.7</c:v>
                </c:pt>
                <c:pt idx="1">
                  <c:v>290.82</c:v>
                </c:pt>
                <c:pt idx="2">
                  <c:v>290.72</c:v>
                </c:pt>
                <c:pt idx="3">
                  <c:v>290.87</c:v>
                </c:pt>
                <c:pt idx="4">
                  <c:v>290.87</c:v>
                </c:pt>
                <c:pt idx="5">
                  <c:v>290.7</c:v>
                </c:pt>
                <c:pt idx="6">
                  <c:v>290.7</c:v>
                </c:pt>
                <c:pt idx="7">
                  <c:v>290.25</c:v>
                </c:pt>
                <c:pt idx="8">
                  <c:v>290.31</c:v>
                </c:pt>
                <c:pt idx="9">
                  <c:v>290.34</c:v>
                </c:pt>
                <c:pt idx="10">
                  <c:v>290.42</c:v>
                </c:pt>
                <c:pt idx="11">
                  <c:v>290.65</c:v>
                </c:pt>
                <c:pt idx="12">
                  <c:v>290.87</c:v>
                </c:pt>
                <c:pt idx="13">
                  <c:v>290.85</c:v>
                </c:pt>
                <c:pt idx="14">
                  <c:v>290.7</c:v>
                </c:pt>
                <c:pt idx="15">
                  <c:v>290.74</c:v>
                </c:pt>
                <c:pt idx="16">
                  <c:v>290.89</c:v>
                </c:pt>
                <c:pt idx="17">
                  <c:v>290.95</c:v>
                </c:pt>
                <c:pt idx="18">
                  <c:v>290.96</c:v>
                </c:pt>
                <c:pt idx="19">
                  <c:v>290.82</c:v>
                </c:pt>
                <c:pt idx="20">
                  <c:v>290.52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Sheet1!$B$6:$V$6</c:f>
              <c:numCache>
                <c:ptCount val="21"/>
                <c:pt idx="0">
                  <c:v>291.7</c:v>
                </c:pt>
                <c:pt idx="1">
                  <c:v>291.4</c:v>
                </c:pt>
                <c:pt idx="2">
                  <c:v>291.66</c:v>
                </c:pt>
                <c:pt idx="3">
                  <c:v>291.6</c:v>
                </c:pt>
                <c:pt idx="4">
                  <c:v>291.66</c:v>
                </c:pt>
                <c:pt idx="5">
                  <c:v>291.65</c:v>
                </c:pt>
                <c:pt idx="6">
                  <c:v>291.66</c:v>
                </c:pt>
                <c:pt idx="7">
                  <c:v>291.3</c:v>
                </c:pt>
                <c:pt idx="8">
                  <c:v>291.2</c:v>
                </c:pt>
                <c:pt idx="9">
                  <c:v>291.8</c:v>
                </c:pt>
                <c:pt idx="10">
                  <c:v>291.82</c:v>
                </c:pt>
                <c:pt idx="11">
                  <c:v>291.78</c:v>
                </c:pt>
                <c:pt idx="12">
                  <c:v>291.7</c:v>
                </c:pt>
                <c:pt idx="13">
                  <c:v>291.65</c:v>
                </c:pt>
                <c:pt idx="14">
                  <c:v>291.45</c:v>
                </c:pt>
                <c:pt idx="15">
                  <c:v>291.63</c:v>
                </c:pt>
                <c:pt idx="16">
                  <c:v>291.8</c:v>
                </c:pt>
                <c:pt idx="17">
                  <c:v>291.72</c:v>
                </c:pt>
                <c:pt idx="18">
                  <c:v>291.74</c:v>
                </c:pt>
                <c:pt idx="19">
                  <c:v>291.61</c:v>
                </c:pt>
                <c:pt idx="20">
                  <c:v>291.4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Sheet1!$B$7:$V$7</c:f>
              <c:numCache>
                <c:ptCount val="21"/>
                <c:pt idx="0">
                  <c:v>291.7</c:v>
                </c:pt>
                <c:pt idx="1">
                  <c:v>290.92</c:v>
                </c:pt>
                <c:pt idx="2">
                  <c:v>291.01</c:v>
                </c:pt>
                <c:pt idx="3">
                  <c:v>291.01</c:v>
                </c:pt>
                <c:pt idx="4">
                  <c:v>291.01</c:v>
                </c:pt>
                <c:pt idx="5">
                  <c:v>290.92</c:v>
                </c:pt>
                <c:pt idx="6">
                  <c:v>290.8</c:v>
                </c:pt>
                <c:pt idx="7">
                  <c:v>290.8</c:v>
                </c:pt>
                <c:pt idx="8">
                  <c:v>290.5</c:v>
                </c:pt>
                <c:pt idx="9">
                  <c:v>291.01</c:v>
                </c:pt>
                <c:pt idx="10">
                  <c:v>291.02</c:v>
                </c:pt>
                <c:pt idx="11">
                  <c:v>291.12</c:v>
                </c:pt>
                <c:pt idx="12">
                  <c:v>291.23</c:v>
                </c:pt>
                <c:pt idx="13">
                  <c:v>291.23</c:v>
                </c:pt>
                <c:pt idx="14">
                  <c:v>291.9</c:v>
                </c:pt>
                <c:pt idx="15">
                  <c:v>290.98</c:v>
                </c:pt>
                <c:pt idx="16">
                  <c:v>291.11</c:v>
                </c:pt>
                <c:pt idx="17">
                  <c:v>291.03</c:v>
                </c:pt>
                <c:pt idx="18">
                  <c:v>290.97</c:v>
                </c:pt>
                <c:pt idx="19">
                  <c:v>290.78</c:v>
                </c:pt>
                <c:pt idx="20">
                  <c:v>290.6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Sheet1!$B$8:$V$8</c:f>
              <c:numCache>
                <c:ptCount val="21"/>
                <c:pt idx="0">
                  <c:v>291.7</c:v>
                </c:pt>
                <c:pt idx="1">
                  <c:v>291.67</c:v>
                </c:pt>
                <c:pt idx="2">
                  <c:v>291.62</c:v>
                </c:pt>
                <c:pt idx="3">
                  <c:v>291.98</c:v>
                </c:pt>
                <c:pt idx="4">
                  <c:v>291.98</c:v>
                </c:pt>
                <c:pt idx="5">
                  <c:v>291.96</c:v>
                </c:pt>
                <c:pt idx="6">
                  <c:v>291.94</c:v>
                </c:pt>
                <c:pt idx="7">
                  <c:v>291.37</c:v>
                </c:pt>
                <c:pt idx="8">
                  <c:v>291.54</c:v>
                </c:pt>
                <c:pt idx="9">
                  <c:v>291.98</c:v>
                </c:pt>
                <c:pt idx="10">
                  <c:v>291.92</c:v>
                </c:pt>
                <c:pt idx="11">
                  <c:v>291.92</c:v>
                </c:pt>
                <c:pt idx="12">
                  <c:v>291.71</c:v>
                </c:pt>
                <c:pt idx="13">
                  <c:v>291.49</c:v>
                </c:pt>
                <c:pt idx="14">
                  <c:v>291.31</c:v>
                </c:pt>
                <c:pt idx="15">
                  <c:v>291.43</c:v>
                </c:pt>
                <c:pt idx="16">
                  <c:v>291.36</c:v>
                </c:pt>
                <c:pt idx="17">
                  <c:v>291.67</c:v>
                </c:pt>
                <c:pt idx="18">
                  <c:v>291.63</c:v>
                </c:pt>
                <c:pt idx="19">
                  <c:v>291.4</c:v>
                </c:pt>
                <c:pt idx="20">
                  <c:v>291.14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Sheet1!$C$9:$V$9</c:f>
              <c:numCache>
                <c:ptCount val="20"/>
                <c:pt idx="0">
                  <c:v>290.88</c:v>
                </c:pt>
                <c:pt idx="1">
                  <c:v>291.02</c:v>
                </c:pt>
                <c:pt idx="2">
                  <c:v>291.1</c:v>
                </c:pt>
                <c:pt idx="3">
                  <c:v>291.01</c:v>
                </c:pt>
                <c:pt idx="4">
                  <c:v>290.68</c:v>
                </c:pt>
                <c:pt idx="5">
                  <c:v>290.56</c:v>
                </c:pt>
                <c:pt idx="6">
                  <c:v>290.14</c:v>
                </c:pt>
                <c:pt idx="7">
                  <c:v>289.9</c:v>
                </c:pt>
                <c:pt idx="8">
                  <c:v>290.49</c:v>
                </c:pt>
                <c:pt idx="9">
                  <c:v>290.64</c:v>
                </c:pt>
                <c:pt idx="10">
                  <c:v>290.8</c:v>
                </c:pt>
                <c:pt idx="11">
                  <c:v>290.87</c:v>
                </c:pt>
                <c:pt idx="12">
                  <c:v>290.88</c:v>
                </c:pt>
                <c:pt idx="13">
                  <c:v>290.76</c:v>
                </c:pt>
                <c:pt idx="14">
                  <c:v>290.76</c:v>
                </c:pt>
                <c:pt idx="15">
                  <c:v>290.68</c:v>
                </c:pt>
                <c:pt idx="16">
                  <c:v>290.79</c:v>
                </c:pt>
                <c:pt idx="17">
                  <c:v>290.79</c:v>
                </c:pt>
                <c:pt idx="18">
                  <c:v>290.6</c:v>
                </c:pt>
                <c:pt idx="19">
                  <c:v>290.39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Sheet1!$B$10:$V$10</c:f>
              <c:numCache>
                <c:ptCount val="21"/>
                <c:pt idx="0">
                  <c:v>291.7</c:v>
                </c:pt>
                <c:pt idx="1">
                  <c:v>290.49</c:v>
                </c:pt>
                <c:pt idx="2">
                  <c:v>290.89</c:v>
                </c:pt>
                <c:pt idx="3">
                  <c:v>291.24</c:v>
                </c:pt>
                <c:pt idx="4">
                  <c:v>291.46</c:v>
                </c:pt>
                <c:pt idx="5">
                  <c:v>291.59</c:v>
                </c:pt>
                <c:pt idx="6">
                  <c:v>291.73</c:v>
                </c:pt>
                <c:pt idx="7">
                  <c:v>291.83</c:v>
                </c:pt>
                <c:pt idx="8">
                  <c:v>291.84</c:v>
                </c:pt>
                <c:pt idx="9">
                  <c:v>291.75</c:v>
                </c:pt>
                <c:pt idx="10">
                  <c:v>291.55</c:v>
                </c:pt>
                <c:pt idx="11">
                  <c:v>291.44</c:v>
                </c:pt>
                <c:pt idx="12">
                  <c:v>291.3</c:v>
                </c:pt>
                <c:pt idx="13">
                  <c:v>291.1</c:v>
                </c:pt>
                <c:pt idx="14">
                  <c:v>290.6</c:v>
                </c:pt>
                <c:pt idx="15">
                  <c:v>290.62</c:v>
                </c:pt>
                <c:pt idx="16">
                  <c:v>290.68</c:v>
                </c:pt>
                <c:pt idx="17">
                  <c:v>291.14</c:v>
                </c:pt>
                <c:pt idx="18">
                  <c:v>291.3</c:v>
                </c:pt>
                <c:pt idx="19">
                  <c:v>291.58</c:v>
                </c:pt>
                <c:pt idx="20">
                  <c:v>291.67</c:v>
                </c:pt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Sheet1!$B$11:$V$11</c:f>
              <c:numCache>
                <c:ptCount val="21"/>
                <c:pt idx="0">
                  <c:v>291.7</c:v>
                </c:pt>
                <c:pt idx="1">
                  <c:v>290.82</c:v>
                </c:pt>
                <c:pt idx="2">
                  <c:v>291.07</c:v>
                </c:pt>
                <c:pt idx="3">
                  <c:v>291.08</c:v>
                </c:pt>
                <c:pt idx="4">
                  <c:v>291.01</c:v>
                </c:pt>
                <c:pt idx="5">
                  <c:v>290.93</c:v>
                </c:pt>
                <c:pt idx="6">
                  <c:v>290.88</c:v>
                </c:pt>
                <c:pt idx="7">
                  <c:v>290.77</c:v>
                </c:pt>
                <c:pt idx="8">
                  <c:v>290.74</c:v>
                </c:pt>
                <c:pt idx="9">
                  <c:v>290.9</c:v>
                </c:pt>
                <c:pt idx="10">
                  <c:v>291.03</c:v>
                </c:pt>
                <c:pt idx="11">
                  <c:v>291.09</c:v>
                </c:pt>
                <c:pt idx="12">
                  <c:v>291.17</c:v>
                </c:pt>
                <c:pt idx="13">
                  <c:v>291.21</c:v>
                </c:pt>
                <c:pt idx="14">
                  <c:v>291.08</c:v>
                </c:pt>
                <c:pt idx="15">
                  <c:v>290.97</c:v>
                </c:pt>
                <c:pt idx="16">
                  <c:v>290.83</c:v>
                </c:pt>
                <c:pt idx="17">
                  <c:v>290.99</c:v>
                </c:pt>
                <c:pt idx="18">
                  <c:v>290.94</c:v>
                </c:pt>
                <c:pt idx="19">
                  <c:v>290.87</c:v>
                </c:pt>
                <c:pt idx="20">
                  <c:v>290.82</c:v>
                </c:pt>
              </c:numCache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Sheet1!$B$12:$V$12</c:f>
              <c:numCache>
                <c:ptCount val="21"/>
                <c:pt idx="0">
                  <c:v>291.7</c:v>
                </c:pt>
                <c:pt idx="1">
                  <c:v>290.84</c:v>
                </c:pt>
                <c:pt idx="2">
                  <c:v>291.24</c:v>
                </c:pt>
                <c:pt idx="3">
                  <c:v>291.07</c:v>
                </c:pt>
                <c:pt idx="4">
                  <c:v>290.93</c:v>
                </c:pt>
                <c:pt idx="5">
                  <c:v>291.09</c:v>
                </c:pt>
                <c:pt idx="6">
                  <c:v>291.06</c:v>
                </c:pt>
                <c:pt idx="7">
                  <c:v>291.06</c:v>
                </c:pt>
                <c:pt idx="8">
                  <c:v>291.14</c:v>
                </c:pt>
                <c:pt idx="9">
                  <c:v>291.2</c:v>
                </c:pt>
                <c:pt idx="10">
                  <c:v>291.13</c:v>
                </c:pt>
                <c:pt idx="11">
                  <c:v>291.23</c:v>
                </c:pt>
                <c:pt idx="12">
                  <c:v>291.24</c:v>
                </c:pt>
                <c:pt idx="13">
                  <c:v>291.16</c:v>
                </c:pt>
                <c:pt idx="14">
                  <c:v>290.83</c:v>
                </c:pt>
                <c:pt idx="15">
                  <c:v>290.81</c:v>
                </c:pt>
                <c:pt idx="16">
                  <c:v>290.76</c:v>
                </c:pt>
                <c:pt idx="17">
                  <c:v>291.07</c:v>
                </c:pt>
                <c:pt idx="18">
                  <c:v>290.82</c:v>
                </c:pt>
                <c:pt idx="19">
                  <c:v>291.07</c:v>
                </c:pt>
                <c:pt idx="20">
                  <c:v>291.08</c:v>
                </c:pt>
              </c:numCache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Sheet1!$B$13:$V$13</c:f>
              <c:numCache>
                <c:ptCount val="21"/>
                <c:pt idx="0">
                  <c:v>291.7</c:v>
                </c:pt>
                <c:pt idx="1">
                  <c:v>290.89</c:v>
                </c:pt>
                <c:pt idx="2">
                  <c:v>291.19</c:v>
                </c:pt>
                <c:pt idx="3">
                  <c:v>291.24</c:v>
                </c:pt>
                <c:pt idx="4">
                  <c:v>291.26</c:v>
                </c:pt>
                <c:pt idx="5">
                  <c:v>291.25</c:v>
                </c:pt>
                <c:pt idx="6">
                  <c:v>291.23</c:v>
                </c:pt>
                <c:pt idx="7">
                  <c:v>291.13</c:v>
                </c:pt>
                <c:pt idx="8">
                  <c:v>291.2</c:v>
                </c:pt>
                <c:pt idx="9">
                  <c:v>291.21</c:v>
                </c:pt>
                <c:pt idx="10">
                  <c:v>291.18</c:v>
                </c:pt>
                <c:pt idx="11">
                  <c:v>291.18</c:v>
                </c:pt>
                <c:pt idx="12">
                  <c:v>291.16</c:v>
                </c:pt>
                <c:pt idx="13">
                  <c:v>291.02</c:v>
                </c:pt>
                <c:pt idx="14">
                  <c:v>290.64</c:v>
                </c:pt>
                <c:pt idx="15">
                  <c:v>290.82</c:v>
                </c:pt>
                <c:pt idx="16">
                  <c:v>290.72</c:v>
                </c:pt>
                <c:pt idx="17">
                  <c:v>291.11</c:v>
                </c:pt>
                <c:pt idx="18">
                  <c:v>291.12</c:v>
                </c:pt>
                <c:pt idx="19">
                  <c:v>291.16</c:v>
                </c:pt>
                <c:pt idx="20">
                  <c:v>291.17</c:v>
                </c:pt>
              </c:numCache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Sheet1!$B$14:$V$14</c:f>
              <c:numCache>
                <c:ptCount val="21"/>
                <c:pt idx="0">
                  <c:v>291.7</c:v>
                </c:pt>
                <c:pt idx="1">
                  <c:v>290.52</c:v>
                </c:pt>
                <c:pt idx="2">
                  <c:v>291.03</c:v>
                </c:pt>
                <c:pt idx="3">
                  <c:v>291.13</c:v>
                </c:pt>
                <c:pt idx="4">
                  <c:v>291.06</c:v>
                </c:pt>
                <c:pt idx="5">
                  <c:v>290.95</c:v>
                </c:pt>
                <c:pt idx="6">
                  <c:v>290.97</c:v>
                </c:pt>
                <c:pt idx="7">
                  <c:v>290.83</c:v>
                </c:pt>
                <c:pt idx="8">
                  <c:v>290.79</c:v>
                </c:pt>
                <c:pt idx="9">
                  <c:v>291.02</c:v>
                </c:pt>
                <c:pt idx="10">
                  <c:v>291.02</c:v>
                </c:pt>
                <c:pt idx="11">
                  <c:v>290.88</c:v>
                </c:pt>
                <c:pt idx="12">
                  <c:v>290.89</c:v>
                </c:pt>
                <c:pt idx="13">
                  <c:v>290.76</c:v>
                </c:pt>
                <c:pt idx="14">
                  <c:v>290.37</c:v>
                </c:pt>
                <c:pt idx="15">
                  <c:v>290.4</c:v>
                </c:pt>
                <c:pt idx="16">
                  <c:v>290.6</c:v>
                </c:pt>
                <c:pt idx="17">
                  <c:v>290.8</c:v>
                </c:pt>
                <c:pt idx="18">
                  <c:v>290.83</c:v>
                </c:pt>
                <c:pt idx="19">
                  <c:v>290.8</c:v>
                </c:pt>
                <c:pt idx="20">
                  <c:v>290.82</c:v>
                </c:pt>
              </c:numCache>
            </c:numRef>
          </c: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Sheet1!$B$15:$V$15</c:f>
              <c:numCache>
                <c:ptCount val="21"/>
                <c:pt idx="0">
                  <c:v>291.7</c:v>
                </c:pt>
                <c:pt idx="1">
                  <c:v>291.67</c:v>
                </c:pt>
                <c:pt idx="2">
                  <c:v>291.74</c:v>
                </c:pt>
                <c:pt idx="3">
                  <c:v>291.61</c:v>
                </c:pt>
                <c:pt idx="4">
                  <c:v>291.34</c:v>
                </c:pt>
                <c:pt idx="5">
                  <c:v>291.1</c:v>
                </c:pt>
                <c:pt idx="6">
                  <c:v>291.05</c:v>
                </c:pt>
                <c:pt idx="7">
                  <c:v>291.05</c:v>
                </c:pt>
                <c:pt idx="8">
                  <c:v>291.22</c:v>
                </c:pt>
                <c:pt idx="9">
                  <c:v>291.06</c:v>
                </c:pt>
                <c:pt idx="10">
                  <c:v>291.18</c:v>
                </c:pt>
                <c:pt idx="11">
                  <c:v>291.35</c:v>
                </c:pt>
                <c:pt idx="12">
                  <c:v>291.56</c:v>
                </c:pt>
                <c:pt idx="13">
                  <c:v>291.79</c:v>
                </c:pt>
                <c:pt idx="14">
                  <c:v>291.62</c:v>
                </c:pt>
                <c:pt idx="15">
                  <c:v>291.66</c:v>
                </c:pt>
                <c:pt idx="16">
                  <c:v>291.57</c:v>
                </c:pt>
                <c:pt idx="17">
                  <c:v>291.46</c:v>
                </c:pt>
                <c:pt idx="18">
                  <c:v>291.23</c:v>
                </c:pt>
                <c:pt idx="19">
                  <c:v>291.07</c:v>
                </c:pt>
                <c:pt idx="20">
                  <c:v>290.98</c:v>
                </c:pt>
              </c:numCache>
            </c:numRef>
          </c:val>
          <c:smooth val="0"/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Sheet1!$B$17:$V$17</c:f>
              <c:numCache>
                <c:ptCount val="21"/>
                <c:pt idx="0">
                  <c:v>291.7</c:v>
                </c:pt>
                <c:pt idx="1">
                  <c:v>291.65</c:v>
                </c:pt>
                <c:pt idx="2">
                  <c:v>291.67</c:v>
                </c:pt>
                <c:pt idx="3">
                  <c:v>291.56</c:v>
                </c:pt>
                <c:pt idx="4">
                  <c:v>291.36</c:v>
                </c:pt>
                <c:pt idx="5">
                  <c:v>291.13</c:v>
                </c:pt>
                <c:pt idx="6">
                  <c:v>291</c:v>
                </c:pt>
                <c:pt idx="7">
                  <c:v>290.87</c:v>
                </c:pt>
                <c:pt idx="8">
                  <c:v>290.93</c:v>
                </c:pt>
                <c:pt idx="9">
                  <c:v>290.94</c:v>
                </c:pt>
                <c:pt idx="10">
                  <c:v>291</c:v>
                </c:pt>
                <c:pt idx="11">
                  <c:v>291.29</c:v>
                </c:pt>
                <c:pt idx="12">
                  <c:v>291.42</c:v>
                </c:pt>
                <c:pt idx="13">
                  <c:v>291.52</c:v>
                </c:pt>
                <c:pt idx="14">
                  <c:v>291.58</c:v>
                </c:pt>
                <c:pt idx="15">
                  <c:v>291.65</c:v>
                </c:pt>
                <c:pt idx="16">
                  <c:v>291.53</c:v>
                </c:pt>
                <c:pt idx="17">
                  <c:v>291.42</c:v>
                </c:pt>
                <c:pt idx="18">
                  <c:v>291.17</c:v>
                </c:pt>
                <c:pt idx="19">
                  <c:v>291.05</c:v>
                </c:pt>
                <c:pt idx="20">
                  <c:v>290.87</c:v>
                </c:pt>
              </c:numCache>
            </c:numRef>
          </c:val>
          <c:smooth val="0"/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Sheet1!$B$18:$V$18</c:f>
              <c:numCache>
                <c:ptCount val="21"/>
                <c:pt idx="0">
                  <c:v>291.7</c:v>
                </c:pt>
                <c:pt idx="1">
                  <c:v>291.31</c:v>
                </c:pt>
                <c:pt idx="2">
                  <c:v>291.36</c:v>
                </c:pt>
                <c:pt idx="3">
                  <c:v>291.47</c:v>
                </c:pt>
                <c:pt idx="4">
                  <c:v>291.3</c:v>
                </c:pt>
                <c:pt idx="5">
                  <c:v>290.95</c:v>
                </c:pt>
                <c:pt idx="6">
                  <c:v>290.98</c:v>
                </c:pt>
                <c:pt idx="7">
                  <c:v>291.58</c:v>
                </c:pt>
                <c:pt idx="8">
                  <c:v>291.7</c:v>
                </c:pt>
                <c:pt idx="9">
                  <c:v>291.03</c:v>
                </c:pt>
                <c:pt idx="10">
                  <c:v>291.04</c:v>
                </c:pt>
                <c:pt idx="11">
                  <c:v>291.36</c:v>
                </c:pt>
                <c:pt idx="12">
                  <c:v>291.42</c:v>
                </c:pt>
                <c:pt idx="13">
                  <c:v>291.46</c:v>
                </c:pt>
                <c:pt idx="14">
                  <c:v>291.27</c:v>
                </c:pt>
                <c:pt idx="15">
                  <c:v>291.37</c:v>
                </c:pt>
                <c:pt idx="16">
                  <c:v>291.33</c:v>
                </c:pt>
                <c:pt idx="17">
                  <c:v>291.34</c:v>
                </c:pt>
                <c:pt idx="18">
                  <c:v>291.15</c:v>
                </c:pt>
                <c:pt idx="19">
                  <c:v>290.85</c:v>
                </c:pt>
                <c:pt idx="20">
                  <c:v>290.8</c:v>
                </c:pt>
              </c:numCache>
            </c:numRef>
          </c:val>
          <c:smooth val="0"/>
        </c:ser>
        <c:axId val="35189670"/>
        <c:axId val="54812527"/>
        <c:axId val="41474212"/>
      </c:line3DChart>
      <c:catAx>
        <c:axId val="35189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Measurement Point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4812527"/>
        <c:crosses val="autoZero"/>
        <c:auto val="1"/>
        <c:lblOffset val="100"/>
        <c:noMultiLvlLbl val="0"/>
      </c:catAx>
      <c:valAx>
        <c:axId val="548125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Height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89670"/>
        <c:crossesAt val="1"/>
        <c:crossBetween val="between"/>
        <c:dispUnits/>
      </c:valAx>
      <c:serAx>
        <c:axId val="4147421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Submodule 
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481252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Submodule Topography</a:t>
            </a:r>
          </a:p>
        </c:rich>
      </c:tx>
      <c:layout/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/>
      <c:surfaceChart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Sheet1!$B$3:$V$3</c:f>
              <c:numCache>
                <c:ptCount val="21"/>
                <c:pt idx="0">
                  <c:v>291.7</c:v>
                </c:pt>
                <c:pt idx="1">
                  <c:v>291.67</c:v>
                </c:pt>
                <c:pt idx="2">
                  <c:v>291.67</c:v>
                </c:pt>
                <c:pt idx="3">
                  <c:v>291.62</c:v>
                </c:pt>
                <c:pt idx="4">
                  <c:v>291.31</c:v>
                </c:pt>
                <c:pt idx="5">
                  <c:v>291.04</c:v>
                </c:pt>
                <c:pt idx="6">
                  <c:v>290.93</c:v>
                </c:pt>
                <c:pt idx="7">
                  <c:v>290.86</c:v>
                </c:pt>
                <c:pt idx="8">
                  <c:v>290.86</c:v>
                </c:pt>
                <c:pt idx="9">
                  <c:v>290.88</c:v>
                </c:pt>
                <c:pt idx="10">
                  <c:v>291.01</c:v>
                </c:pt>
                <c:pt idx="11">
                  <c:v>291.24</c:v>
                </c:pt>
                <c:pt idx="12">
                  <c:v>291.54</c:v>
                </c:pt>
                <c:pt idx="13">
                  <c:v>291.62</c:v>
                </c:pt>
                <c:pt idx="14">
                  <c:v>291.62</c:v>
                </c:pt>
                <c:pt idx="15">
                  <c:v>291.74</c:v>
                </c:pt>
                <c:pt idx="16">
                  <c:v>291.67</c:v>
                </c:pt>
                <c:pt idx="17">
                  <c:v>291.52</c:v>
                </c:pt>
                <c:pt idx="18">
                  <c:v>291.18</c:v>
                </c:pt>
                <c:pt idx="19">
                  <c:v>290.9</c:v>
                </c:pt>
                <c:pt idx="20">
                  <c:v>290.62</c:v>
                </c:pt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Sheet1!$B$4:$V$4</c:f>
              <c:numCache>
                <c:ptCount val="21"/>
                <c:pt idx="0">
                  <c:v>291.7</c:v>
                </c:pt>
                <c:pt idx="1">
                  <c:v>290.78</c:v>
                </c:pt>
                <c:pt idx="2">
                  <c:v>291.11</c:v>
                </c:pt>
                <c:pt idx="3">
                  <c:v>291.16</c:v>
                </c:pt>
                <c:pt idx="4">
                  <c:v>291.11</c:v>
                </c:pt>
                <c:pt idx="5">
                  <c:v>291.06</c:v>
                </c:pt>
                <c:pt idx="6">
                  <c:v>291.01</c:v>
                </c:pt>
                <c:pt idx="7">
                  <c:v>290.5</c:v>
                </c:pt>
                <c:pt idx="8">
                  <c:v>290.45</c:v>
                </c:pt>
                <c:pt idx="9">
                  <c:v>290.76</c:v>
                </c:pt>
                <c:pt idx="10">
                  <c:v>290.76</c:v>
                </c:pt>
                <c:pt idx="11">
                  <c:v>290.76</c:v>
                </c:pt>
                <c:pt idx="12">
                  <c:v>290.76</c:v>
                </c:pt>
                <c:pt idx="13">
                  <c:v>290.65</c:v>
                </c:pt>
                <c:pt idx="14">
                  <c:v>290.32</c:v>
                </c:pt>
                <c:pt idx="15">
                  <c:v>290.81</c:v>
                </c:pt>
                <c:pt idx="16">
                  <c:v>290.96</c:v>
                </c:pt>
                <c:pt idx="17">
                  <c:v>291.02</c:v>
                </c:pt>
                <c:pt idx="18">
                  <c:v>291</c:v>
                </c:pt>
                <c:pt idx="19">
                  <c:v>290.88</c:v>
                </c:pt>
                <c:pt idx="20">
                  <c:v>290.67</c:v>
                </c:pt>
              </c:numCache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Sheet1!$B$5:$V$5</c:f>
              <c:numCache>
                <c:ptCount val="21"/>
                <c:pt idx="0">
                  <c:v>291.7</c:v>
                </c:pt>
                <c:pt idx="1">
                  <c:v>290.82</c:v>
                </c:pt>
                <c:pt idx="2">
                  <c:v>290.72</c:v>
                </c:pt>
                <c:pt idx="3">
                  <c:v>290.87</c:v>
                </c:pt>
                <c:pt idx="4">
                  <c:v>290.87</c:v>
                </c:pt>
                <c:pt idx="5">
                  <c:v>290.7</c:v>
                </c:pt>
                <c:pt idx="6">
                  <c:v>290.7</c:v>
                </c:pt>
                <c:pt idx="7">
                  <c:v>290.25</c:v>
                </c:pt>
                <c:pt idx="8">
                  <c:v>290.31</c:v>
                </c:pt>
                <c:pt idx="9">
                  <c:v>290.34</c:v>
                </c:pt>
                <c:pt idx="10">
                  <c:v>290.42</c:v>
                </c:pt>
                <c:pt idx="11">
                  <c:v>290.65</c:v>
                </c:pt>
                <c:pt idx="12">
                  <c:v>290.87</c:v>
                </c:pt>
                <c:pt idx="13">
                  <c:v>290.85</c:v>
                </c:pt>
                <c:pt idx="14">
                  <c:v>290.7</c:v>
                </c:pt>
                <c:pt idx="15">
                  <c:v>290.74</c:v>
                </c:pt>
                <c:pt idx="16">
                  <c:v>290.89</c:v>
                </c:pt>
                <c:pt idx="17">
                  <c:v>290.95</c:v>
                </c:pt>
                <c:pt idx="18">
                  <c:v>290.96</c:v>
                </c:pt>
                <c:pt idx="19">
                  <c:v>290.82</c:v>
                </c:pt>
                <c:pt idx="20">
                  <c:v>290.52</c:v>
                </c:pt>
              </c:numCache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Sheet1!$B$6:$V$6</c:f>
              <c:numCache>
                <c:ptCount val="21"/>
                <c:pt idx="0">
                  <c:v>291.7</c:v>
                </c:pt>
                <c:pt idx="1">
                  <c:v>291.4</c:v>
                </c:pt>
                <c:pt idx="2">
                  <c:v>291.66</c:v>
                </c:pt>
                <c:pt idx="3">
                  <c:v>291.6</c:v>
                </c:pt>
                <c:pt idx="4">
                  <c:v>291.66</c:v>
                </c:pt>
                <c:pt idx="5">
                  <c:v>291.65</c:v>
                </c:pt>
                <c:pt idx="6">
                  <c:v>291.66</c:v>
                </c:pt>
                <c:pt idx="7">
                  <c:v>291.3</c:v>
                </c:pt>
                <c:pt idx="8">
                  <c:v>291.2</c:v>
                </c:pt>
                <c:pt idx="9">
                  <c:v>291.8</c:v>
                </c:pt>
                <c:pt idx="10">
                  <c:v>291.82</c:v>
                </c:pt>
                <c:pt idx="11">
                  <c:v>291.78</c:v>
                </c:pt>
                <c:pt idx="12">
                  <c:v>291.7</c:v>
                </c:pt>
                <c:pt idx="13">
                  <c:v>291.65</c:v>
                </c:pt>
                <c:pt idx="14">
                  <c:v>291.45</c:v>
                </c:pt>
                <c:pt idx="15">
                  <c:v>291.63</c:v>
                </c:pt>
                <c:pt idx="16">
                  <c:v>291.8</c:v>
                </c:pt>
                <c:pt idx="17">
                  <c:v>291.72</c:v>
                </c:pt>
                <c:pt idx="18">
                  <c:v>291.74</c:v>
                </c:pt>
                <c:pt idx="19">
                  <c:v>291.61</c:v>
                </c:pt>
                <c:pt idx="20">
                  <c:v>291.4</c:v>
                </c:pt>
              </c:numCache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Sheet1!$B$7:$V$7</c:f>
              <c:numCache>
                <c:ptCount val="21"/>
                <c:pt idx="0">
                  <c:v>291.7</c:v>
                </c:pt>
                <c:pt idx="1">
                  <c:v>290.92</c:v>
                </c:pt>
                <c:pt idx="2">
                  <c:v>291.01</c:v>
                </c:pt>
                <c:pt idx="3">
                  <c:v>291.01</c:v>
                </c:pt>
                <c:pt idx="4">
                  <c:v>291.01</c:v>
                </c:pt>
                <c:pt idx="5">
                  <c:v>290.92</c:v>
                </c:pt>
                <c:pt idx="6">
                  <c:v>290.8</c:v>
                </c:pt>
                <c:pt idx="7">
                  <c:v>290.8</c:v>
                </c:pt>
                <c:pt idx="8">
                  <c:v>290.5</c:v>
                </c:pt>
                <c:pt idx="9">
                  <c:v>291.01</c:v>
                </c:pt>
                <c:pt idx="10">
                  <c:v>291.02</c:v>
                </c:pt>
                <c:pt idx="11">
                  <c:v>291.12</c:v>
                </c:pt>
                <c:pt idx="12">
                  <c:v>291.23</c:v>
                </c:pt>
                <c:pt idx="13">
                  <c:v>291.23</c:v>
                </c:pt>
                <c:pt idx="14">
                  <c:v>291.9</c:v>
                </c:pt>
                <c:pt idx="15">
                  <c:v>290.98</c:v>
                </c:pt>
                <c:pt idx="16">
                  <c:v>291.11</c:v>
                </c:pt>
                <c:pt idx="17">
                  <c:v>291.03</c:v>
                </c:pt>
                <c:pt idx="18">
                  <c:v>290.97</c:v>
                </c:pt>
                <c:pt idx="19">
                  <c:v>290.78</c:v>
                </c:pt>
                <c:pt idx="20">
                  <c:v>290.6</c:v>
                </c:pt>
              </c:numCache>
            </c:numRef>
          </c:val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Sheet1!$B$8:$V$8</c:f>
              <c:numCache>
                <c:ptCount val="21"/>
                <c:pt idx="0">
                  <c:v>291.7</c:v>
                </c:pt>
                <c:pt idx="1">
                  <c:v>291.67</c:v>
                </c:pt>
                <c:pt idx="2">
                  <c:v>291.62</c:v>
                </c:pt>
                <c:pt idx="3">
                  <c:v>291.98</c:v>
                </c:pt>
                <c:pt idx="4">
                  <c:v>291.98</c:v>
                </c:pt>
                <c:pt idx="5">
                  <c:v>291.96</c:v>
                </c:pt>
                <c:pt idx="6">
                  <c:v>291.94</c:v>
                </c:pt>
                <c:pt idx="7">
                  <c:v>291.37</c:v>
                </c:pt>
                <c:pt idx="8">
                  <c:v>291.54</c:v>
                </c:pt>
                <c:pt idx="9">
                  <c:v>291.98</c:v>
                </c:pt>
                <c:pt idx="10">
                  <c:v>291.92</c:v>
                </c:pt>
                <c:pt idx="11">
                  <c:v>291.92</c:v>
                </c:pt>
                <c:pt idx="12">
                  <c:v>291.71</c:v>
                </c:pt>
                <c:pt idx="13">
                  <c:v>291.49</c:v>
                </c:pt>
                <c:pt idx="14">
                  <c:v>291.31</c:v>
                </c:pt>
                <c:pt idx="15">
                  <c:v>291.43</c:v>
                </c:pt>
                <c:pt idx="16">
                  <c:v>291.36</c:v>
                </c:pt>
                <c:pt idx="17">
                  <c:v>291.67</c:v>
                </c:pt>
                <c:pt idx="18">
                  <c:v>291.63</c:v>
                </c:pt>
                <c:pt idx="19">
                  <c:v>291.4</c:v>
                </c:pt>
                <c:pt idx="20">
                  <c:v>291.14</c:v>
                </c:pt>
              </c:numCache>
            </c:numRef>
          </c:val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Sheet1!$C$9:$V$9</c:f>
              <c:numCache>
                <c:ptCount val="20"/>
                <c:pt idx="0">
                  <c:v>290.88</c:v>
                </c:pt>
                <c:pt idx="1">
                  <c:v>291.02</c:v>
                </c:pt>
                <c:pt idx="2">
                  <c:v>291.1</c:v>
                </c:pt>
                <c:pt idx="3">
                  <c:v>291.01</c:v>
                </c:pt>
                <c:pt idx="4">
                  <c:v>290.68</c:v>
                </c:pt>
                <c:pt idx="5">
                  <c:v>290.56</c:v>
                </c:pt>
                <c:pt idx="6">
                  <c:v>290.14</c:v>
                </c:pt>
                <c:pt idx="7">
                  <c:v>289.9</c:v>
                </c:pt>
                <c:pt idx="8">
                  <c:v>290.49</c:v>
                </c:pt>
                <c:pt idx="9">
                  <c:v>290.64</c:v>
                </c:pt>
                <c:pt idx="10">
                  <c:v>290.8</c:v>
                </c:pt>
                <c:pt idx="11">
                  <c:v>290.87</c:v>
                </c:pt>
                <c:pt idx="12">
                  <c:v>290.88</c:v>
                </c:pt>
                <c:pt idx="13">
                  <c:v>290.76</c:v>
                </c:pt>
                <c:pt idx="14">
                  <c:v>290.76</c:v>
                </c:pt>
                <c:pt idx="15">
                  <c:v>290.68</c:v>
                </c:pt>
                <c:pt idx="16">
                  <c:v>290.79</c:v>
                </c:pt>
                <c:pt idx="17">
                  <c:v>290.79</c:v>
                </c:pt>
                <c:pt idx="18">
                  <c:v>290.6</c:v>
                </c:pt>
                <c:pt idx="19">
                  <c:v>290.39</c:v>
                </c:pt>
              </c:numCache>
            </c:numRef>
          </c:val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Sheet1!$B$10:$V$10</c:f>
              <c:numCache>
                <c:ptCount val="21"/>
                <c:pt idx="0">
                  <c:v>291.7</c:v>
                </c:pt>
                <c:pt idx="1">
                  <c:v>290.49</c:v>
                </c:pt>
                <c:pt idx="2">
                  <c:v>290.89</c:v>
                </c:pt>
                <c:pt idx="3">
                  <c:v>291.24</c:v>
                </c:pt>
                <c:pt idx="4">
                  <c:v>291.46</c:v>
                </c:pt>
                <c:pt idx="5">
                  <c:v>291.59</c:v>
                </c:pt>
                <c:pt idx="6">
                  <c:v>291.73</c:v>
                </c:pt>
                <c:pt idx="7">
                  <c:v>291.83</c:v>
                </c:pt>
                <c:pt idx="8">
                  <c:v>291.84</c:v>
                </c:pt>
                <c:pt idx="9">
                  <c:v>291.75</c:v>
                </c:pt>
                <c:pt idx="10">
                  <c:v>291.55</c:v>
                </c:pt>
                <c:pt idx="11">
                  <c:v>291.44</c:v>
                </c:pt>
                <c:pt idx="12">
                  <c:v>291.3</c:v>
                </c:pt>
                <c:pt idx="13">
                  <c:v>291.1</c:v>
                </c:pt>
                <c:pt idx="14">
                  <c:v>290.6</c:v>
                </c:pt>
                <c:pt idx="15">
                  <c:v>290.62</c:v>
                </c:pt>
                <c:pt idx="16">
                  <c:v>290.68</c:v>
                </c:pt>
                <c:pt idx="17">
                  <c:v>291.14</c:v>
                </c:pt>
                <c:pt idx="18">
                  <c:v>291.3</c:v>
                </c:pt>
                <c:pt idx="19">
                  <c:v>291.58</c:v>
                </c:pt>
                <c:pt idx="20">
                  <c:v>291.67</c:v>
                </c:pt>
              </c:numCache>
            </c:numRef>
          </c:val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Sheet1!$B$11:$V$11</c:f>
              <c:numCache>
                <c:ptCount val="21"/>
                <c:pt idx="0">
                  <c:v>291.7</c:v>
                </c:pt>
                <c:pt idx="1">
                  <c:v>290.82</c:v>
                </c:pt>
                <c:pt idx="2">
                  <c:v>291.07</c:v>
                </c:pt>
                <c:pt idx="3">
                  <c:v>291.08</c:v>
                </c:pt>
                <c:pt idx="4">
                  <c:v>291.01</c:v>
                </c:pt>
                <c:pt idx="5">
                  <c:v>290.93</c:v>
                </c:pt>
                <c:pt idx="6">
                  <c:v>290.88</c:v>
                </c:pt>
                <c:pt idx="7">
                  <c:v>290.77</c:v>
                </c:pt>
                <c:pt idx="8">
                  <c:v>290.74</c:v>
                </c:pt>
                <c:pt idx="9">
                  <c:v>290.9</c:v>
                </c:pt>
                <c:pt idx="10">
                  <c:v>291.03</c:v>
                </c:pt>
                <c:pt idx="11">
                  <c:v>291.09</c:v>
                </c:pt>
                <c:pt idx="12">
                  <c:v>291.17</c:v>
                </c:pt>
                <c:pt idx="13">
                  <c:v>291.21</c:v>
                </c:pt>
                <c:pt idx="14">
                  <c:v>291.08</c:v>
                </c:pt>
                <c:pt idx="15">
                  <c:v>290.97</c:v>
                </c:pt>
                <c:pt idx="16">
                  <c:v>290.83</c:v>
                </c:pt>
                <c:pt idx="17">
                  <c:v>290.99</c:v>
                </c:pt>
                <c:pt idx="18">
                  <c:v>290.94</c:v>
                </c:pt>
                <c:pt idx="19">
                  <c:v>290.87</c:v>
                </c:pt>
                <c:pt idx="20">
                  <c:v>290.82</c:v>
                </c:pt>
              </c:numCache>
            </c:numRef>
          </c:val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Sheet1!$B$12:$V$12</c:f>
              <c:numCache>
                <c:ptCount val="21"/>
                <c:pt idx="0">
                  <c:v>291.7</c:v>
                </c:pt>
                <c:pt idx="1">
                  <c:v>290.84</c:v>
                </c:pt>
                <c:pt idx="2">
                  <c:v>291.24</c:v>
                </c:pt>
                <c:pt idx="3">
                  <c:v>291.07</c:v>
                </c:pt>
                <c:pt idx="4">
                  <c:v>290.93</c:v>
                </c:pt>
                <c:pt idx="5">
                  <c:v>291.09</c:v>
                </c:pt>
                <c:pt idx="6">
                  <c:v>291.06</c:v>
                </c:pt>
                <c:pt idx="7">
                  <c:v>291.06</c:v>
                </c:pt>
                <c:pt idx="8">
                  <c:v>291.14</c:v>
                </c:pt>
                <c:pt idx="9">
                  <c:v>291.2</c:v>
                </c:pt>
                <c:pt idx="10">
                  <c:v>291.13</c:v>
                </c:pt>
                <c:pt idx="11">
                  <c:v>291.23</c:v>
                </c:pt>
                <c:pt idx="12">
                  <c:v>291.24</c:v>
                </c:pt>
                <c:pt idx="13">
                  <c:v>291.16</c:v>
                </c:pt>
                <c:pt idx="14">
                  <c:v>290.83</c:v>
                </c:pt>
                <c:pt idx="15">
                  <c:v>290.81</c:v>
                </c:pt>
                <c:pt idx="16">
                  <c:v>290.76</c:v>
                </c:pt>
                <c:pt idx="17">
                  <c:v>291.07</c:v>
                </c:pt>
                <c:pt idx="18">
                  <c:v>290.82</c:v>
                </c:pt>
                <c:pt idx="19">
                  <c:v>291.07</c:v>
                </c:pt>
                <c:pt idx="20">
                  <c:v>291.08</c:v>
                </c:pt>
              </c:numCache>
            </c:numRef>
          </c:val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Sheet1!$B$13:$V$13</c:f>
              <c:numCache>
                <c:ptCount val="21"/>
                <c:pt idx="0">
                  <c:v>291.7</c:v>
                </c:pt>
                <c:pt idx="1">
                  <c:v>290.89</c:v>
                </c:pt>
                <c:pt idx="2">
                  <c:v>291.19</c:v>
                </c:pt>
                <c:pt idx="3">
                  <c:v>291.24</c:v>
                </c:pt>
                <c:pt idx="4">
                  <c:v>291.26</c:v>
                </c:pt>
                <c:pt idx="5">
                  <c:v>291.25</c:v>
                </c:pt>
                <c:pt idx="6">
                  <c:v>291.23</c:v>
                </c:pt>
                <c:pt idx="7">
                  <c:v>291.13</c:v>
                </c:pt>
                <c:pt idx="8">
                  <c:v>291.2</c:v>
                </c:pt>
                <c:pt idx="9">
                  <c:v>291.21</c:v>
                </c:pt>
                <c:pt idx="10">
                  <c:v>291.18</c:v>
                </c:pt>
                <c:pt idx="11">
                  <c:v>291.18</c:v>
                </c:pt>
                <c:pt idx="12">
                  <c:v>291.16</c:v>
                </c:pt>
                <c:pt idx="13">
                  <c:v>291.02</c:v>
                </c:pt>
                <c:pt idx="14">
                  <c:v>290.64</c:v>
                </c:pt>
                <c:pt idx="15">
                  <c:v>290.82</c:v>
                </c:pt>
                <c:pt idx="16">
                  <c:v>290.72</c:v>
                </c:pt>
                <c:pt idx="17">
                  <c:v>291.11</c:v>
                </c:pt>
                <c:pt idx="18">
                  <c:v>291.12</c:v>
                </c:pt>
                <c:pt idx="19">
                  <c:v>291.16</c:v>
                </c:pt>
                <c:pt idx="20">
                  <c:v>291.17</c:v>
                </c:pt>
              </c:numCache>
            </c:numRef>
          </c:val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Sheet1!$B$14:$V$14</c:f>
              <c:numCache>
                <c:ptCount val="21"/>
                <c:pt idx="0">
                  <c:v>291.7</c:v>
                </c:pt>
                <c:pt idx="1">
                  <c:v>290.52</c:v>
                </c:pt>
                <c:pt idx="2">
                  <c:v>291.03</c:v>
                </c:pt>
                <c:pt idx="3">
                  <c:v>291.13</c:v>
                </c:pt>
                <c:pt idx="4">
                  <c:v>291.06</c:v>
                </c:pt>
                <c:pt idx="5">
                  <c:v>290.95</c:v>
                </c:pt>
                <c:pt idx="6">
                  <c:v>290.97</c:v>
                </c:pt>
                <c:pt idx="7">
                  <c:v>290.83</c:v>
                </c:pt>
                <c:pt idx="8">
                  <c:v>290.79</c:v>
                </c:pt>
                <c:pt idx="9">
                  <c:v>291.02</c:v>
                </c:pt>
                <c:pt idx="10">
                  <c:v>291.02</c:v>
                </c:pt>
                <c:pt idx="11">
                  <c:v>290.88</c:v>
                </c:pt>
                <c:pt idx="12">
                  <c:v>290.89</c:v>
                </c:pt>
                <c:pt idx="13">
                  <c:v>290.76</c:v>
                </c:pt>
                <c:pt idx="14">
                  <c:v>290.37</c:v>
                </c:pt>
                <c:pt idx="15">
                  <c:v>290.4</c:v>
                </c:pt>
                <c:pt idx="16">
                  <c:v>290.6</c:v>
                </c:pt>
                <c:pt idx="17">
                  <c:v>290.8</c:v>
                </c:pt>
                <c:pt idx="18">
                  <c:v>290.83</c:v>
                </c:pt>
                <c:pt idx="19">
                  <c:v>290.8</c:v>
                </c:pt>
                <c:pt idx="20">
                  <c:v>290.82</c:v>
                </c:pt>
              </c:numCache>
            </c:numRef>
          </c:val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Sheet1!$B$15:$V$15</c:f>
              <c:numCache>
                <c:ptCount val="21"/>
                <c:pt idx="0">
                  <c:v>291.7</c:v>
                </c:pt>
                <c:pt idx="1">
                  <c:v>291.67</c:v>
                </c:pt>
                <c:pt idx="2">
                  <c:v>291.74</c:v>
                </c:pt>
                <c:pt idx="3">
                  <c:v>291.61</c:v>
                </c:pt>
                <c:pt idx="4">
                  <c:v>291.34</c:v>
                </c:pt>
                <c:pt idx="5">
                  <c:v>291.1</c:v>
                </c:pt>
                <c:pt idx="6">
                  <c:v>291.05</c:v>
                </c:pt>
                <c:pt idx="7">
                  <c:v>291.05</c:v>
                </c:pt>
                <c:pt idx="8">
                  <c:v>291.22</c:v>
                </c:pt>
                <c:pt idx="9">
                  <c:v>291.06</c:v>
                </c:pt>
                <c:pt idx="10">
                  <c:v>291.18</c:v>
                </c:pt>
                <c:pt idx="11">
                  <c:v>291.35</c:v>
                </c:pt>
                <c:pt idx="12">
                  <c:v>291.56</c:v>
                </c:pt>
                <c:pt idx="13">
                  <c:v>291.79</c:v>
                </c:pt>
                <c:pt idx="14">
                  <c:v>291.62</c:v>
                </c:pt>
                <c:pt idx="15">
                  <c:v>291.66</c:v>
                </c:pt>
                <c:pt idx="16">
                  <c:v>291.57</c:v>
                </c:pt>
                <c:pt idx="17">
                  <c:v>291.46</c:v>
                </c:pt>
                <c:pt idx="18">
                  <c:v>291.23</c:v>
                </c:pt>
                <c:pt idx="19">
                  <c:v>291.07</c:v>
                </c:pt>
                <c:pt idx="20">
                  <c:v>290.98</c:v>
                </c:pt>
              </c:numCache>
            </c:numRef>
          </c:val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Sheet1!$B$17:$V$17</c:f>
              <c:numCache>
                <c:ptCount val="21"/>
                <c:pt idx="0">
                  <c:v>291.7</c:v>
                </c:pt>
                <c:pt idx="1">
                  <c:v>291.65</c:v>
                </c:pt>
                <c:pt idx="2">
                  <c:v>291.67</c:v>
                </c:pt>
                <c:pt idx="3">
                  <c:v>291.56</c:v>
                </c:pt>
                <c:pt idx="4">
                  <c:v>291.36</c:v>
                </c:pt>
                <c:pt idx="5">
                  <c:v>291.13</c:v>
                </c:pt>
                <c:pt idx="6">
                  <c:v>291</c:v>
                </c:pt>
                <c:pt idx="7">
                  <c:v>290.87</c:v>
                </c:pt>
                <c:pt idx="8">
                  <c:v>290.93</c:v>
                </c:pt>
                <c:pt idx="9">
                  <c:v>290.94</c:v>
                </c:pt>
                <c:pt idx="10">
                  <c:v>291</c:v>
                </c:pt>
                <c:pt idx="11">
                  <c:v>291.29</c:v>
                </c:pt>
                <c:pt idx="12">
                  <c:v>291.42</c:v>
                </c:pt>
                <c:pt idx="13">
                  <c:v>291.52</c:v>
                </c:pt>
                <c:pt idx="14">
                  <c:v>291.58</c:v>
                </c:pt>
                <c:pt idx="15">
                  <c:v>291.65</c:v>
                </c:pt>
                <c:pt idx="16">
                  <c:v>291.53</c:v>
                </c:pt>
                <c:pt idx="17">
                  <c:v>291.42</c:v>
                </c:pt>
                <c:pt idx="18">
                  <c:v>291.17</c:v>
                </c:pt>
                <c:pt idx="19">
                  <c:v>291.05</c:v>
                </c:pt>
                <c:pt idx="20">
                  <c:v>290.87</c:v>
                </c:pt>
              </c:numCache>
            </c:numRef>
          </c:val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Sheet1!$B$18:$V$18</c:f>
              <c:numCache>
                <c:ptCount val="21"/>
                <c:pt idx="0">
                  <c:v>291.7</c:v>
                </c:pt>
                <c:pt idx="1">
                  <c:v>291.31</c:v>
                </c:pt>
                <c:pt idx="2">
                  <c:v>291.36</c:v>
                </c:pt>
                <c:pt idx="3">
                  <c:v>291.47</c:v>
                </c:pt>
                <c:pt idx="4">
                  <c:v>291.3</c:v>
                </c:pt>
                <c:pt idx="5">
                  <c:v>290.95</c:v>
                </c:pt>
                <c:pt idx="6">
                  <c:v>290.98</c:v>
                </c:pt>
                <c:pt idx="7">
                  <c:v>291.58</c:v>
                </c:pt>
                <c:pt idx="8">
                  <c:v>291.7</c:v>
                </c:pt>
                <c:pt idx="9">
                  <c:v>291.03</c:v>
                </c:pt>
                <c:pt idx="10">
                  <c:v>291.04</c:v>
                </c:pt>
                <c:pt idx="11">
                  <c:v>291.36</c:v>
                </c:pt>
                <c:pt idx="12">
                  <c:v>291.42</c:v>
                </c:pt>
                <c:pt idx="13">
                  <c:v>291.46</c:v>
                </c:pt>
                <c:pt idx="14">
                  <c:v>291.27</c:v>
                </c:pt>
                <c:pt idx="15">
                  <c:v>291.37</c:v>
                </c:pt>
                <c:pt idx="16">
                  <c:v>291.33</c:v>
                </c:pt>
                <c:pt idx="17">
                  <c:v>291.34</c:v>
                </c:pt>
                <c:pt idx="18">
                  <c:v>291.15</c:v>
                </c:pt>
                <c:pt idx="19">
                  <c:v>290.85</c:v>
                </c:pt>
                <c:pt idx="20">
                  <c:v>290.8</c:v>
                </c:pt>
              </c:numCache>
            </c:numRef>
          </c:val>
        </c:ser>
        <c:axId val="2293845"/>
        <c:axId val="29819986"/>
        <c:axId val="52115499"/>
      </c:surfaceChart>
      <c:catAx>
        <c:axId val="2293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Measurement Point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9819986"/>
        <c:crosses val="autoZero"/>
        <c:auto val="1"/>
        <c:lblOffset val="100"/>
        <c:noMultiLvlLbl val="0"/>
      </c:catAx>
      <c:valAx>
        <c:axId val="29819986"/>
        <c:scaling>
          <c:orientation val="minMax"/>
          <c:min val="290.2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2293845"/>
        <c:crossesAt val="1"/>
        <c:crossBetween val="midCat"/>
        <c:dispUnits/>
        <c:majorUnit val="0.4"/>
      </c:valAx>
      <c:serAx>
        <c:axId val="5211549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Submodule 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981998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Quality Control Measurement Point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Sheet1!$A$2:$B$92</c:f>
              <c:multiLvlStrCache>
                <c:ptCount val="91"/>
                <c:lvl>
                  <c:pt idx="0">
                    <c:v>Height</c:v>
                  </c:pt>
                  <c:pt idx="1">
                    <c:v>291.70</c:v>
                  </c:pt>
                  <c:pt idx="2">
                    <c:v>291.70</c:v>
                  </c:pt>
                  <c:pt idx="3">
                    <c:v>291.70</c:v>
                  </c:pt>
                  <c:pt idx="4">
                    <c:v>291.70</c:v>
                  </c:pt>
                  <c:pt idx="5">
                    <c:v>291.70</c:v>
                  </c:pt>
                  <c:pt idx="6">
                    <c:v>291.70</c:v>
                  </c:pt>
                  <c:pt idx="7">
                    <c:v>291.70</c:v>
                  </c:pt>
                  <c:pt idx="8">
                    <c:v>291.70</c:v>
                  </c:pt>
                  <c:pt idx="9">
                    <c:v>291.70</c:v>
                  </c:pt>
                  <c:pt idx="10">
                    <c:v>291.70</c:v>
                  </c:pt>
                  <c:pt idx="11">
                    <c:v>291.70</c:v>
                  </c:pt>
                  <c:pt idx="12">
                    <c:v>291.70</c:v>
                  </c:pt>
                  <c:pt idx="13">
                    <c:v>291.70</c:v>
                  </c:pt>
                  <c:pt idx="14">
                    <c:v>291.70</c:v>
                  </c:pt>
                  <c:pt idx="15">
                    <c:v>291.70</c:v>
                  </c:pt>
                  <c:pt idx="16">
                    <c:v>291.70</c:v>
                  </c:pt>
                  <c:pt idx="17">
                    <c:v>291.70</c:v>
                  </c:pt>
                  <c:pt idx="18">
                    <c:v>291.70</c:v>
                  </c:pt>
                  <c:pt idx="19">
                    <c:v>291.70</c:v>
                  </c:pt>
                  <c:pt idx="20">
                    <c:v>291.70</c:v>
                  </c:pt>
                  <c:pt idx="21">
                    <c:v>291.70</c:v>
                  </c:pt>
                  <c:pt idx="22">
                    <c:v>291.70</c:v>
                  </c:pt>
                  <c:pt idx="23">
                    <c:v>291.70</c:v>
                  </c:pt>
                  <c:pt idx="24">
                    <c:v>291.70</c:v>
                  </c:pt>
                  <c:pt idx="25">
                    <c:v>291.70</c:v>
                  </c:pt>
                  <c:pt idx="26">
                    <c:v>291.70</c:v>
                  </c:pt>
                  <c:pt idx="27">
                    <c:v>291.70</c:v>
                  </c:pt>
                  <c:pt idx="28">
                    <c:v>291.70</c:v>
                  </c:pt>
                  <c:pt idx="29">
                    <c:v>291.70</c:v>
                  </c:pt>
                  <c:pt idx="30">
                    <c:v>291.70</c:v>
                  </c:pt>
                  <c:pt idx="31">
                    <c:v>291.70</c:v>
                  </c:pt>
                  <c:pt idx="32">
                    <c:v>291.70</c:v>
                  </c:pt>
                  <c:pt idx="33">
                    <c:v>291.70</c:v>
                  </c:pt>
                  <c:pt idx="34">
                    <c:v>291.70</c:v>
                  </c:pt>
                  <c:pt idx="35">
                    <c:v>291.70</c:v>
                  </c:pt>
                  <c:pt idx="36">
                    <c:v>291.70</c:v>
                  </c:pt>
                  <c:pt idx="37">
                    <c:v>291.70</c:v>
                  </c:pt>
                  <c:pt idx="38">
                    <c:v>291.70</c:v>
                  </c:pt>
                  <c:pt idx="39">
                    <c:v>291.70</c:v>
                  </c:pt>
                  <c:pt idx="40">
                    <c:v>291.70</c:v>
                  </c:pt>
                  <c:pt idx="41">
                    <c:v>291.70</c:v>
                  </c:pt>
                  <c:pt idx="42">
                    <c:v>291.70</c:v>
                  </c:pt>
                  <c:pt idx="43">
                    <c:v>291.70</c:v>
                  </c:pt>
                  <c:pt idx="44">
                    <c:v>291.70</c:v>
                  </c:pt>
                  <c:pt idx="45">
                    <c:v>291.70</c:v>
                  </c:pt>
                  <c:pt idx="46">
                    <c:v>291.70</c:v>
                  </c:pt>
                  <c:pt idx="47">
                    <c:v>291.70</c:v>
                  </c:pt>
                  <c:pt idx="48">
                    <c:v>291.70</c:v>
                  </c:pt>
                  <c:pt idx="49">
                    <c:v>291.70</c:v>
                  </c:pt>
                  <c:pt idx="50">
                    <c:v>291.70</c:v>
                  </c:pt>
                  <c:pt idx="51">
                    <c:v>291.70</c:v>
                  </c:pt>
                  <c:pt idx="52">
                    <c:v>291.70</c:v>
                  </c:pt>
                  <c:pt idx="53">
                    <c:v>291.70</c:v>
                  </c:pt>
                  <c:pt idx="54">
                    <c:v>291.70</c:v>
                  </c:pt>
                  <c:pt idx="55">
                    <c:v>291.70</c:v>
                  </c:pt>
                  <c:pt idx="56">
                    <c:v>291.70</c:v>
                  </c:pt>
                  <c:pt idx="57">
                    <c:v>291.70</c:v>
                  </c:pt>
                  <c:pt idx="58">
                    <c:v>291.70</c:v>
                  </c:pt>
                  <c:pt idx="59">
                    <c:v>291.70</c:v>
                  </c:pt>
                  <c:pt idx="60">
                    <c:v>291.70</c:v>
                  </c:pt>
                  <c:pt idx="61">
                    <c:v>291.70</c:v>
                  </c:pt>
                  <c:pt idx="62">
                    <c:v>291.70</c:v>
                  </c:pt>
                  <c:pt idx="63">
                    <c:v>291.70</c:v>
                  </c:pt>
                  <c:pt idx="64">
                    <c:v>291.70</c:v>
                  </c:pt>
                  <c:pt idx="65">
                    <c:v>291.70</c:v>
                  </c:pt>
                  <c:pt idx="66">
                    <c:v>291.70</c:v>
                  </c:pt>
                  <c:pt idx="67">
                    <c:v>291.70</c:v>
                  </c:pt>
                  <c:pt idx="68">
                    <c:v>291.70</c:v>
                  </c:pt>
                  <c:pt idx="69">
                    <c:v>291.70</c:v>
                  </c:pt>
                  <c:pt idx="70">
                    <c:v>291.70</c:v>
                  </c:pt>
                  <c:pt idx="71">
                    <c:v>291.70</c:v>
                  </c:pt>
                  <c:pt idx="72">
                    <c:v>291.70</c:v>
                  </c:pt>
                  <c:pt idx="73">
                    <c:v>291.70</c:v>
                  </c:pt>
                  <c:pt idx="74">
                    <c:v>291.70</c:v>
                  </c:pt>
                  <c:pt idx="75">
                    <c:v>291.70</c:v>
                  </c:pt>
                  <c:pt idx="76">
                    <c:v>291.70</c:v>
                  </c:pt>
                  <c:pt idx="77">
                    <c:v>291.70</c:v>
                  </c:pt>
                  <c:pt idx="78">
                    <c:v>291.70</c:v>
                  </c:pt>
                  <c:pt idx="79">
                    <c:v>291.70</c:v>
                  </c:pt>
                  <c:pt idx="80">
                    <c:v>291.70</c:v>
                  </c:pt>
                  <c:pt idx="81">
                    <c:v>291.70</c:v>
                  </c:pt>
                  <c:pt idx="82">
                    <c:v>291.70</c:v>
                  </c:pt>
                  <c:pt idx="83">
                    <c:v>291.70</c:v>
                  </c:pt>
                  <c:pt idx="84">
                    <c:v>291.70</c:v>
                  </c:pt>
                  <c:pt idx="85">
                    <c:v>291.70</c:v>
                  </c:pt>
                  <c:pt idx="86">
                    <c:v>291.70</c:v>
                  </c:pt>
                  <c:pt idx="87">
                    <c:v>291.70</c:v>
                  </c:pt>
                  <c:pt idx="88">
                    <c:v>291.70</c:v>
                  </c:pt>
                  <c:pt idx="89">
                    <c:v>291.70</c:v>
                  </c:pt>
                  <c:pt idx="90">
                    <c:v>291.70</c:v>
                  </c:pt>
                </c:lvl>
                <c:lvl>
                  <c:pt idx="0">
                    <c:v>U of Chicago</c:v>
                  </c:pt>
                  <c:pt idx="1">
                    <c:v>Module UC001</c:v>
                  </c:pt>
                  <c:pt idx="2">
                    <c:v>UC002</c:v>
                  </c:pt>
                  <c:pt idx="3">
                    <c:v>UC003</c:v>
                  </c:pt>
                  <c:pt idx="4">
                    <c:v>UC004</c:v>
                  </c:pt>
                  <c:pt idx="5">
                    <c:v>UC005</c:v>
                  </c:pt>
                  <c:pt idx="6">
                    <c:v>UC006</c:v>
                  </c:pt>
                  <c:pt idx="7">
                    <c:v>UC007</c:v>
                  </c:pt>
                  <c:pt idx="8">
                    <c:v>UC008</c:v>
                  </c:pt>
                  <c:pt idx="9">
                    <c:v>UC009</c:v>
                  </c:pt>
                  <c:pt idx="10">
                    <c:v>UC010</c:v>
                  </c:pt>
                  <c:pt idx="11">
                    <c:v>UC011</c:v>
                  </c:pt>
                  <c:pt idx="12">
                    <c:v>UC012</c:v>
                  </c:pt>
                  <c:pt idx="13">
                    <c:v>UC013</c:v>
                  </c:pt>
                  <c:pt idx="14">
                    <c:v>UC014</c:v>
                  </c:pt>
                  <c:pt idx="15">
                    <c:v>UC015</c:v>
                  </c:pt>
                  <c:pt idx="16">
                    <c:v>UC016</c:v>
                  </c:pt>
                  <c:pt idx="17">
                    <c:v>UC017</c:v>
                  </c:pt>
                  <c:pt idx="18">
                    <c:v>UC018</c:v>
                  </c:pt>
                  <c:pt idx="19">
                    <c:v>UC019</c:v>
                  </c:pt>
                  <c:pt idx="20">
                    <c:v>UC020</c:v>
                  </c:pt>
                  <c:pt idx="21">
                    <c:v>UC021</c:v>
                  </c:pt>
                  <c:pt idx="22">
                    <c:v>UC022</c:v>
                  </c:pt>
                  <c:pt idx="23">
                    <c:v>UC023</c:v>
                  </c:pt>
                  <c:pt idx="24">
                    <c:v>UC024</c:v>
                  </c:pt>
                  <c:pt idx="25">
                    <c:v>UC025</c:v>
                  </c:pt>
                  <c:pt idx="26">
                    <c:v>UC026</c:v>
                  </c:pt>
                  <c:pt idx="27">
                    <c:v>UC027</c:v>
                  </c:pt>
                  <c:pt idx="28">
                    <c:v>UC028</c:v>
                  </c:pt>
                  <c:pt idx="29">
                    <c:v>UC029</c:v>
                  </c:pt>
                  <c:pt idx="30">
                    <c:v>UC030</c:v>
                  </c:pt>
                  <c:pt idx="31">
                    <c:v>UC031</c:v>
                  </c:pt>
                  <c:pt idx="32">
                    <c:v>UC032</c:v>
                  </c:pt>
                  <c:pt idx="33">
                    <c:v>UC033</c:v>
                  </c:pt>
                  <c:pt idx="34">
                    <c:v>UC034</c:v>
                  </c:pt>
                  <c:pt idx="35">
                    <c:v>UC035</c:v>
                  </c:pt>
                  <c:pt idx="36">
                    <c:v>UC036</c:v>
                  </c:pt>
                  <c:pt idx="37">
                    <c:v>UC037</c:v>
                  </c:pt>
                  <c:pt idx="38">
                    <c:v>UC038</c:v>
                  </c:pt>
                  <c:pt idx="39">
                    <c:v>UC039</c:v>
                  </c:pt>
                  <c:pt idx="40">
                    <c:v>UC040</c:v>
                  </c:pt>
                  <c:pt idx="41">
                    <c:v>UC041</c:v>
                  </c:pt>
                  <c:pt idx="42">
                    <c:v>UC042</c:v>
                  </c:pt>
                  <c:pt idx="43">
                    <c:v>UC043</c:v>
                  </c:pt>
                  <c:pt idx="44">
                    <c:v>UC044</c:v>
                  </c:pt>
                  <c:pt idx="45">
                    <c:v>UC045</c:v>
                  </c:pt>
                  <c:pt idx="46">
                    <c:v>UC046</c:v>
                  </c:pt>
                  <c:pt idx="47">
                    <c:v>UC047</c:v>
                  </c:pt>
                  <c:pt idx="48">
                    <c:v>UC048</c:v>
                  </c:pt>
                  <c:pt idx="49">
                    <c:v>UC049</c:v>
                  </c:pt>
                  <c:pt idx="50">
                    <c:v>UC050</c:v>
                  </c:pt>
                  <c:pt idx="51">
                    <c:v>UC051</c:v>
                  </c:pt>
                  <c:pt idx="52">
                    <c:v>UC052</c:v>
                  </c:pt>
                  <c:pt idx="53">
                    <c:v>UC053</c:v>
                  </c:pt>
                  <c:pt idx="54">
                    <c:v>UC054</c:v>
                  </c:pt>
                  <c:pt idx="55">
                    <c:v>UC055</c:v>
                  </c:pt>
                  <c:pt idx="56">
                    <c:v>UC056</c:v>
                  </c:pt>
                  <c:pt idx="57">
                    <c:v>UC057</c:v>
                  </c:pt>
                  <c:pt idx="58">
                    <c:v>UC058</c:v>
                  </c:pt>
                  <c:pt idx="59">
                    <c:v>UC059</c:v>
                  </c:pt>
                  <c:pt idx="60">
                    <c:v>UC060</c:v>
                  </c:pt>
                  <c:pt idx="61">
                    <c:v>UC061</c:v>
                  </c:pt>
                  <c:pt idx="62">
                    <c:v>UC062</c:v>
                  </c:pt>
                  <c:pt idx="63">
                    <c:v>UC063</c:v>
                  </c:pt>
                  <c:pt idx="64">
                    <c:v>UC064</c:v>
                  </c:pt>
                  <c:pt idx="65">
                    <c:v>UC065</c:v>
                  </c:pt>
                  <c:pt idx="66">
                    <c:v>UC066</c:v>
                  </c:pt>
                  <c:pt idx="67">
                    <c:v>UC067</c:v>
                  </c:pt>
                  <c:pt idx="68">
                    <c:v>UC068</c:v>
                  </c:pt>
                  <c:pt idx="69">
                    <c:v>UC069</c:v>
                  </c:pt>
                  <c:pt idx="70">
                    <c:v>UC070</c:v>
                  </c:pt>
                  <c:pt idx="71">
                    <c:v>UC071</c:v>
                  </c:pt>
                  <c:pt idx="72">
                    <c:v>UC072</c:v>
                  </c:pt>
                  <c:pt idx="73">
                    <c:v>UC073</c:v>
                  </c:pt>
                  <c:pt idx="74">
                    <c:v>UC074</c:v>
                  </c:pt>
                  <c:pt idx="75">
                    <c:v>UC075</c:v>
                  </c:pt>
                  <c:pt idx="76">
                    <c:v>UC076</c:v>
                  </c:pt>
                  <c:pt idx="77">
                    <c:v>UC077</c:v>
                  </c:pt>
                  <c:pt idx="78">
                    <c:v>UC078</c:v>
                  </c:pt>
                  <c:pt idx="79">
                    <c:v>UC079</c:v>
                  </c:pt>
                  <c:pt idx="80">
                    <c:v>UC080</c:v>
                  </c:pt>
                  <c:pt idx="81">
                    <c:v>UC081</c:v>
                  </c:pt>
                  <c:pt idx="82">
                    <c:v>UC082</c:v>
                  </c:pt>
                  <c:pt idx="83">
                    <c:v>UC083</c:v>
                  </c:pt>
                  <c:pt idx="84">
                    <c:v>UC084</c:v>
                  </c:pt>
                  <c:pt idx="85">
                    <c:v>UC085</c:v>
                  </c:pt>
                  <c:pt idx="86">
                    <c:v>UC086</c:v>
                  </c:pt>
                  <c:pt idx="87">
                    <c:v>UC087</c:v>
                  </c:pt>
                  <c:pt idx="88">
                    <c:v>UC088</c:v>
                  </c:pt>
                  <c:pt idx="89">
                    <c:v>UC089</c:v>
                  </c:pt>
                  <c:pt idx="90">
                    <c:v>UC090</c:v>
                  </c:pt>
                </c:lvl>
              </c:multiLvlStrCache>
            </c:multiLvlStrRef>
          </c:cat>
          <c:val>
            <c:numRef>
              <c:f>Sheet1!$C$2:$C$92</c:f>
              <c:numCache>
                <c:ptCount val="91"/>
                <c:pt idx="0">
                  <c:v>1</c:v>
                </c:pt>
                <c:pt idx="1">
                  <c:v>291.67</c:v>
                </c:pt>
                <c:pt idx="2">
                  <c:v>290.78</c:v>
                </c:pt>
                <c:pt idx="3">
                  <c:v>290.82</c:v>
                </c:pt>
                <c:pt idx="4">
                  <c:v>291.4</c:v>
                </c:pt>
                <c:pt idx="5">
                  <c:v>290.92</c:v>
                </c:pt>
                <c:pt idx="6">
                  <c:v>291.67</c:v>
                </c:pt>
                <c:pt idx="7">
                  <c:v>290.88</c:v>
                </c:pt>
                <c:pt idx="8">
                  <c:v>290.49</c:v>
                </c:pt>
                <c:pt idx="9">
                  <c:v>290.82</c:v>
                </c:pt>
                <c:pt idx="10">
                  <c:v>290.84</c:v>
                </c:pt>
                <c:pt idx="11">
                  <c:v>290.89</c:v>
                </c:pt>
                <c:pt idx="12">
                  <c:v>290.52</c:v>
                </c:pt>
                <c:pt idx="13">
                  <c:v>291.67</c:v>
                </c:pt>
                <c:pt idx="14">
                  <c:v>290.89</c:v>
                </c:pt>
                <c:pt idx="15">
                  <c:v>291.65</c:v>
                </c:pt>
                <c:pt idx="16">
                  <c:v>291.31</c:v>
                </c:pt>
                <c:pt idx="17">
                  <c:v>291.07</c:v>
                </c:pt>
                <c:pt idx="18">
                  <c:v>291.31</c:v>
                </c:pt>
                <c:pt idx="19">
                  <c:v>290.89</c:v>
                </c:pt>
                <c:pt idx="20">
                  <c:v>290.89</c:v>
                </c:pt>
                <c:pt idx="21">
                  <c:v>290.8</c:v>
                </c:pt>
                <c:pt idx="22">
                  <c:v>290.76</c:v>
                </c:pt>
                <c:pt idx="23">
                  <c:v>290.69</c:v>
                </c:pt>
                <c:pt idx="24">
                  <c:v>290.75</c:v>
                </c:pt>
                <c:pt idx="25">
                  <c:v>290.67</c:v>
                </c:pt>
                <c:pt idx="26">
                  <c:v>290.98</c:v>
                </c:pt>
                <c:pt idx="27">
                  <c:v>290.66</c:v>
                </c:pt>
                <c:pt idx="28">
                  <c:v>290.76</c:v>
                </c:pt>
                <c:pt idx="29">
                  <c:v>291.12</c:v>
                </c:pt>
                <c:pt idx="30">
                  <c:v>290.92</c:v>
                </c:pt>
                <c:pt idx="31">
                  <c:v>290.99</c:v>
                </c:pt>
                <c:pt idx="32">
                  <c:v>291.02</c:v>
                </c:pt>
                <c:pt idx="33">
                  <c:v>290.79</c:v>
                </c:pt>
                <c:pt idx="34">
                  <c:v>290.64</c:v>
                </c:pt>
                <c:pt idx="35">
                  <c:v>290.68</c:v>
                </c:pt>
                <c:pt idx="36">
                  <c:v>290.84</c:v>
                </c:pt>
                <c:pt idx="37">
                  <c:v>290.73</c:v>
                </c:pt>
                <c:pt idx="38">
                  <c:v>290.77</c:v>
                </c:pt>
                <c:pt idx="39">
                  <c:v>290.7</c:v>
                </c:pt>
                <c:pt idx="40">
                  <c:v>290.99</c:v>
                </c:pt>
                <c:pt idx="41">
                  <c:v>291.4</c:v>
                </c:pt>
                <c:pt idx="42">
                  <c:v>291.54</c:v>
                </c:pt>
                <c:pt idx="43">
                  <c:v>291.44</c:v>
                </c:pt>
                <c:pt idx="44">
                  <c:v>291.46</c:v>
                </c:pt>
                <c:pt idx="45">
                  <c:v>291.58</c:v>
                </c:pt>
                <c:pt idx="46">
                  <c:v>291.56</c:v>
                </c:pt>
                <c:pt idx="47">
                  <c:v>291.66</c:v>
                </c:pt>
                <c:pt idx="48">
                  <c:v>291.82</c:v>
                </c:pt>
                <c:pt idx="49">
                  <c:v>291.69</c:v>
                </c:pt>
                <c:pt idx="50">
                  <c:v>291.13</c:v>
                </c:pt>
                <c:pt idx="51">
                  <c:v>291.74</c:v>
                </c:pt>
                <c:pt idx="52">
                  <c:v>291.43</c:v>
                </c:pt>
                <c:pt idx="53">
                  <c:v>291.7</c:v>
                </c:pt>
                <c:pt idx="54">
                  <c:v>291.96</c:v>
                </c:pt>
                <c:pt idx="55">
                  <c:v>291.79</c:v>
                </c:pt>
                <c:pt idx="56">
                  <c:v>291.61</c:v>
                </c:pt>
                <c:pt idx="57">
                  <c:v>291.74</c:v>
                </c:pt>
                <c:pt idx="58">
                  <c:v>291.44</c:v>
                </c:pt>
                <c:pt idx="59">
                  <c:v>291.58</c:v>
                </c:pt>
                <c:pt idx="60">
                  <c:v>291.62</c:v>
                </c:pt>
                <c:pt idx="61">
                  <c:v>291.48</c:v>
                </c:pt>
                <c:pt idx="62">
                  <c:v>291.56</c:v>
                </c:pt>
                <c:pt idx="63">
                  <c:v>291.5</c:v>
                </c:pt>
                <c:pt idx="64">
                  <c:v>291.65</c:v>
                </c:pt>
                <c:pt idx="65">
                  <c:v>291.71</c:v>
                </c:pt>
                <c:pt idx="66">
                  <c:v>291.71</c:v>
                </c:pt>
                <c:pt idx="67">
                  <c:v>291.61</c:v>
                </c:pt>
                <c:pt idx="68">
                  <c:v>291.9</c:v>
                </c:pt>
                <c:pt idx="69">
                  <c:v>291.91</c:v>
                </c:pt>
                <c:pt idx="70">
                  <c:v>291.79</c:v>
                </c:pt>
                <c:pt idx="71">
                  <c:v>291.29</c:v>
                </c:pt>
                <c:pt idx="72">
                  <c:v>291.04</c:v>
                </c:pt>
                <c:pt idx="73">
                  <c:v>291.72</c:v>
                </c:pt>
                <c:pt idx="74">
                  <c:v>291.92</c:v>
                </c:pt>
                <c:pt idx="75">
                  <c:v>292.09</c:v>
                </c:pt>
                <c:pt idx="76">
                  <c:v>291.5</c:v>
                </c:pt>
                <c:pt idx="77">
                  <c:v>291.18</c:v>
                </c:pt>
                <c:pt idx="78">
                  <c:v>291</c:v>
                </c:pt>
                <c:pt idx="79">
                  <c:v>291.43</c:v>
                </c:pt>
                <c:pt idx="80">
                  <c:v>291.47</c:v>
                </c:pt>
                <c:pt idx="81">
                  <c:v>291.34</c:v>
                </c:pt>
                <c:pt idx="82">
                  <c:v>291.06</c:v>
                </c:pt>
                <c:pt idx="83">
                  <c:v>291.36</c:v>
                </c:pt>
                <c:pt idx="84">
                  <c:v>291.08</c:v>
                </c:pt>
                <c:pt idx="85">
                  <c:v>290.94</c:v>
                </c:pt>
                <c:pt idx="86">
                  <c:v>291</c:v>
                </c:pt>
                <c:pt idx="87">
                  <c:v>291.11</c:v>
                </c:pt>
                <c:pt idx="88">
                  <c:v>291.06</c:v>
                </c:pt>
                <c:pt idx="89">
                  <c:v>291.11</c:v>
                </c:pt>
                <c:pt idx="90">
                  <c:v>291.19</c:v>
                </c:pt>
              </c:numCache>
            </c:numRef>
          </c:val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Sheet1!$A$2:$B$92</c:f>
              <c:multiLvlStrCache>
                <c:ptCount val="91"/>
                <c:lvl>
                  <c:pt idx="0">
                    <c:v>Height</c:v>
                  </c:pt>
                  <c:pt idx="1">
                    <c:v>291.70</c:v>
                  </c:pt>
                  <c:pt idx="2">
                    <c:v>291.70</c:v>
                  </c:pt>
                  <c:pt idx="3">
                    <c:v>291.70</c:v>
                  </c:pt>
                  <c:pt idx="4">
                    <c:v>291.70</c:v>
                  </c:pt>
                  <c:pt idx="5">
                    <c:v>291.70</c:v>
                  </c:pt>
                  <c:pt idx="6">
                    <c:v>291.70</c:v>
                  </c:pt>
                  <c:pt idx="7">
                    <c:v>291.70</c:v>
                  </c:pt>
                  <c:pt idx="8">
                    <c:v>291.70</c:v>
                  </c:pt>
                  <c:pt idx="9">
                    <c:v>291.70</c:v>
                  </c:pt>
                  <c:pt idx="10">
                    <c:v>291.70</c:v>
                  </c:pt>
                  <c:pt idx="11">
                    <c:v>291.70</c:v>
                  </c:pt>
                  <c:pt idx="12">
                    <c:v>291.70</c:v>
                  </c:pt>
                  <c:pt idx="13">
                    <c:v>291.70</c:v>
                  </c:pt>
                  <c:pt idx="14">
                    <c:v>291.70</c:v>
                  </c:pt>
                  <c:pt idx="15">
                    <c:v>291.70</c:v>
                  </c:pt>
                  <c:pt idx="16">
                    <c:v>291.70</c:v>
                  </c:pt>
                  <c:pt idx="17">
                    <c:v>291.70</c:v>
                  </c:pt>
                  <c:pt idx="18">
                    <c:v>291.70</c:v>
                  </c:pt>
                  <c:pt idx="19">
                    <c:v>291.70</c:v>
                  </c:pt>
                  <c:pt idx="20">
                    <c:v>291.70</c:v>
                  </c:pt>
                  <c:pt idx="21">
                    <c:v>291.70</c:v>
                  </c:pt>
                  <c:pt idx="22">
                    <c:v>291.70</c:v>
                  </c:pt>
                  <c:pt idx="23">
                    <c:v>291.70</c:v>
                  </c:pt>
                  <c:pt idx="24">
                    <c:v>291.70</c:v>
                  </c:pt>
                  <c:pt idx="25">
                    <c:v>291.70</c:v>
                  </c:pt>
                  <c:pt idx="26">
                    <c:v>291.70</c:v>
                  </c:pt>
                  <c:pt idx="27">
                    <c:v>291.70</c:v>
                  </c:pt>
                  <c:pt idx="28">
                    <c:v>291.70</c:v>
                  </c:pt>
                  <c:pt idx="29">
                    <c:v>291.70</c:v>
                  </c:pt>
                  <c:pt idx="30">
                    <c:v>291.70</c:v>
                  </c:pt>
                  <c:pt idx="31">
                    <c:v>291.70</c:v>
                  </c:pt>
                  <c:pt idx="32">
                    <c:v>291.70</c:v>
                  </c:pt>
                  <c:pt idx="33">
                    <c:v>291.70</c:v>
                  </c:pt>
                  <c:pt idx="34">
                    <c:v>291.70</c:v>
                  </c:pt>
                  <c:pt idx="35">
                    <c:v>291.70</c:v>
                  </c:pt>
                  <c:pt idx="36">
                    <c:v>291.70</c:v>
                  </c:pt>
                  <c:pt idx="37">
                    <c:v>291.70</c:v>
                  </c:pt>
                  <c:pt idx="38">
                    <c:v>291.70</c:v>
                  </c:pt>
                  <c:pt idx="39">
                    <c:v>291.70</c:v>
                  </c:pt>
                  <c:pt idx="40">
                    <c:v>291.70</c:v>
                  </c:pt>
                  <c:pt idx="41">
                    <c:v>291.70</c:v>
                  </c:pt>
                  <c:pt idx="42">
                    <c:v>291.70</c:v>
                  </c:pt>
                  <c:pt idx="43">
                    <c:v>291.70</c:v>
                  </c:pt>
                  <c:pt idx="44">
                    <c:v>291.70</c:v>
                  </c:pt>
                  <c:pt idx="45">
                    <c:v>291.70</c:v>
                  </c:pt>
                  <c:pt idx="46">
                    <c:v>291.70</c:v>
                  </c:pt>
                  <c:pt idx="47">
                    <c:v>291.70</c:v>
                  </c:pt>
                  <c:pt idx="48">
                    <c:v>291.70</c:v>
                  </c:pt>
                  <c:pt idx="49">
                    <c:v>291.70</c:v>
                  </c:pt>
                  <c:pt idx="50">
                    <c:v>291.70</c:v>
                  </c:pt>
                  <c:pt idx="51">
                    <c:v>291.70</c:v>
                  </c:pt>
                  <c:pt idx="52">
                    <c:v>291.70</c:v>
                  </c:pt>
                  <c:pt idx="53">
                    <c:v>291.70</c:v>
                  </c:pt>
                  <c:pt idx="54">
                    <c:v>291.70</c:v>
                  </c:pt>
                  <c:pt idx="55">
                    <c:v>291.70</c:v>
                  </c:pt>
                  <c:pt idx="56">
                    <c:v>291.70</c:v>
                  </c:pt>
                  <c:pt idx="57">
                    <c:v>291.70</c:v>
                  </c:pt>
                  <c:pt idx="58">
                    <c:v>291.70</c:v>
                  </c:pt>
                  <c:pt idx="59">
                    <c:v>291.70</c:v>
                  </c:pt>
                  <c:pt idx="60">
                    <c:v>291.70</c:v>
                  </c:pt>
                  <c:pt idx="61">
                    <c:v>291.70</c:v>
                  </c:pt>
                  <c:pt idx="62">
                    <c:v>291.70</c:v>
                  </c:pt>
                  <c:pt idx="63">
                    <c:v>291.70</c:v>
                  </c:pt>
                  <c:pt idx="64">
                    <c:v>291.70</c:v>
                  </c:pt>
                  <c:pt idx="65">
                    <c:v>291.70</c:v>
                  </c:pt>
                  <c:pt idx="66">
                    <c:v>291.70</c:v>
                  </c:pt>
                  <c:pt idx="67">
                    <c:v>291.70</c:v>
                  </c:pt>
                  <c:pt idx="68">
                    <c:v>291.70</c:v>
                  </c:pt>
                  <c:pt idx="69">
                    <c:v>291.70</c:v>
                  </c:pt>
                  <c:pt idx="70">
                    <c:v>291.70</c:v>
                  </c:pt>
                  <c:pt idx="71">
                    <c:v>291.70</c:v>
                  </c:pt>
                  <c:pt idx="72">
                    <c:v>291.70</c:v>
                  </c:pt>
                  <c:pt idx="73">
                    <c:v>291.70</c:v>
                  </c:pt>
                  <c:pt idx="74">
                    <c:v>291.70</c:v>
                  </c:pt>
                  <c:pt idx="75">
                    <c:v>291.70</c:v>
                  </c:pt>
                  <c:pt idx="76">
                    <c:v>291.70</c:v>
                  </c:pt>
                  <c:pt idx="77">
                    <c:v>291.70</c:v>
                  </c:pt>
                  <c:pt idx="78">
                    <c:v>291.70</c:v>
                  </c:pt>
                  <c:pt idx="79">
                    <c:v>291.70</c:v>
                  </c:pt>
                  <c:pt idx="80">
                    <c:v>291.70</c:v>
                  </c:pt>
                  <c:pt idx="81">
                    <c:v>291.70</c:v>
                  </c:pt>
                  <c:pt idx="82">
                    <c:v>291.70</c:v>
                  </c:pt>
                  <c:pt idx="83">
                    <c:v>291.70</c:v>
                  </c:pt>
                  <c:pt idx="84">
                    <c:v>291.70</c:v>
                  </c:pt>
                  <c:pt idx="85">
                    <c:v>291.70</c:v>
                  </c:pt>
                  <c:pt idx="86">
                    <c:v>291.70</c:v>
                  </c:pt>
                  <c:pt idx="87">
                    <c:v>291.70</c:v>
                  </c:pt>
                  <c:pt idx="88">
                    <c:v>291.70</c:v>
                  </c:pt>
                  <c:pt idx="89">
                    <c:v>291.70</c:v>
                  </c:pt>
                  <c:pt idx="90">
                    <c:v>291.70</c:v>
                  </c:pt>
                </c:lvl>
                <c:lvl>
                  <c:pt idx="0">
                    <c:v>U of Chicago</c:v>
                  </c:pt>
                  <c:pt idx="1">
                    <c:v>Module UC001</c:v>
                  </c:pt>
                  <c:pt idx="2">
                    <c:v>UC002</c:v>
                  </c:pt>
                  <c:pt idx="3">
                    <c:v>UC003</c:v>
                  </c:pt>
                  <c:pt idx="4">
                    <c:v>UC004</c:v>
                  </c:pt>
                  <c:pt idx="5">
                    <c:v>UC005</c:v>
                  </c:pt>
                  <c:pt idx="6">
                    <c:v>UC006</c:v>
                  </c:pt>
                  <c:pt idx="7">
                    <c:v>UC007</c:v>
                  </c:pt>
                  <c:pt idx="8">
                    <c:v>UC008</c:v>
                  </c:pt>
                  <c:pt idx="9">
                    <c:v>UC009</c:v>
                  </c:pt>
                  <c:pt idx="10">
                    <c:v>UC010</c:v>
                  </c:pt>
                  <c:pt idx="11">
                    <c:v>UC011</c:v>
                  </c:pt>
                  <c:pt idx="12">
                    <c:v>UC012</c:v>
                  </c:pt>
                  <c:pt idx="13">
                    <c:v>UC013</c:v>
                  </c:pt>
                  <c:pt idx="14">
                    <c:v>UC014</c:v>
                  </c:pt>
                  <c:pt idx="15">
                    <c:v>UC015</c:v>
                  </c:pt>
                  <c:pt idx="16">
                    <c:v>UC016</c:v>
                  </c:pt>
                  <c:pt idx="17">
                    <c:v>UC017</c:v>
                  </c:pt>
                  <c:pt idx="18">
                    <c:v>UC018</c:v>
                  </c:pt>
                  <c:pt idx="19">
                    <c:v>UC019</c:v>
                  </c:pt>
                  <c:pt idx="20">
                    <c:v>UC020</c:v>
                  </c:pt>
                  <c:pt idx="21">
                    <c:v>UC021</c:v>
                  </c:pt>
                  <c:pt idx="22">
                    <c:v>UC022</c:v>
                  </c:pt>
                  <c:pt idx="23">
                    <c:v>UC023</c:v>
                  </c:pt>
                  <c:pt idx="24">
                    <c:v>UC024</c:v>
                  </c:pt>
                  <c:pt idx="25">
                    <c:v>UC025</c:v>
                  </c:pt>
                  <c:pt idx="26">
                    <c:v>UC026</c:v>
                  </c:pt>
                  <c:pt idx="27">
                    <c:v>UC027</c:v>
                  </c:pt>
                  <c:pt idx="28">
                    <c:v>UC028</c:v>
                  </c:pt>
                  <c:pt idx="29">
                    <c:v>UC029</c:v>
                  </c:pt>
                  <c:pt idx="30">
                    <c:v>UC030</c:v>
                  </c:pt>
                  <c:pt idx="31">
                    <c:v>UC031</c:v>
                  </c:pt>
                  <c:pt idx="32">
                    <c:v>UC032</c:v>
                  </c:pt>
                  <c:pt idx="33">
                    <c:v>UC033</c:v>
                  </c:pt>
                  <c:pt idx="34">
                    <c:v>UC034</c:v>
                  </c:pt>
                  <c:pt idx="35">
                    <c:v>UC035</c:v>
                  </c:pt>
                  <c:pt idx="36">
                    <c:v>UC036</c:v>
                  </c:pt>
                  <c:pt idx="37">
                    <c:v>UC037</c:v>
                  </c:pt>
                  <c:pt idx="38">
                    <c:v>UC038</c:v>
                  </c:pt>
                  <c:pt idx="39">
                    <c:v>UC039</c:v>
                  </c:pt>
                  <c:pt idx="40">
                    <c:v>UC040</c:v>
                  </c:pt>
                  <c:pt idx="41">
                    <c:v>UC041</c:v>
                  </c:pt>
                  <c:pt idx="42">
                    <c:v>UC042</c:v>
                  </c:pt>
                  <c:pt idx="43">
                    <c:v>UC043</c:v>
                  </c:pt>
                  <c:pt idx="44">
                    <c:v>UC044</c:v>
                  </c:pt>
                  <c:pt idx="45">
                    <c:v>UC045</c:v>
                  </c:pt>
                  <c:pt idx="46">
                    <c:v>UC046</c:v>
                  </c:pt>
                  <c:pt idx="47">
                    <c:v>UC047</c:v>
                  </c:pt>
                  <c:pt idx="48">
                    <c:v>UC048</c:v>
                  </c:pt>
                  <c:pt idx="49">
                    <c:v>UC049</c:v>
                  </c:pt>
                  <c:pt idx="50">
                    <c:v>UC050</c:v>
                  </c:pt>
                  <c:pt idx="51">
                    <c:v>UC051</c:v>
                  </c:pt>
                  <c:pt idx="52">
                    <c:v>UC052</c:v>
                  </c:pt>
                  <c:pt idx="53">
                    <c:v>UC053</c:v>
                  </c:pt>
                  <c:pt idx="54">
                    <c:v>UC054</c:v>
                  </c:pt>
                  <c:pt idx="55">
                    <c:v>UC055</c:v>
                  </c:pt>
                  <c:pt idx="56">
                    <c:v>UC056</c:v>
                  </c:pt>
                  <c:pt idx="57">
                    <c:v>UC057</c:v>
                  </c:pt>
                  <c:pt idx="58">
                    <c:v>UC058</c:v>
                  </c:pt>
                  <c:pt idx="59">
                    <c:v>UC059</c:v>
                  </c:pt>
                  <c:pt idx="60">
                    <c:v>UC060</c:v>
                  </c:pt>
                  <c:pt idx="61">
                    <c:v>UC061</c:v>
                  </c:pt>
                  <c:pt idx="62">
                    <c:v>UC062</c:v>
                  </c:pt>
                  <c:pt idx="63">
                    <c:v>UC063</c:v>
                  </c:pt>
                  <c:pt idx="64">
                    <c:v>UC064</c:v>
                  </c:pt>
                  <c:pt idx="65">
                    <c:v>UC065</c:v>
                  </c:pt>
                  <c:pt idx="66">
                    <c:v>UC066</c:v>
                  </c:pt>
                  <c:pt idx="67">
                    <c:v>UC067</c:v>
                  </c:pt>
                  <c:pt idx="68">
                    <c:v>UC068</c:v>
                  </c:pt>
                  <c:pt idx="69">
                    <c:v>UC069</c:v>
                  </c:pt>
                  <c:pt idx="70">
                    <c:v>UC070</c:v>
                  </c:pt>
                  <c:pt idx="71">
                    <c:v>UC071</c:v>
                  </c:pt>
                  <c:pt idx="72">
                    <c:v>UC072</c:v>
                  </c:pt>
                  <c:pt idx="73">
                    <c:v>UC073</c:v>
                  </c:pt>
                  <c:pt idx="74">
                    <c:v>UC074</c:v>
                  </c:pt>
                  <c:pt idx="75">
                    <c:v>UC075</c:v>
                  </c:pt>
                  <c:pt idx="76">
                    <c:v>UC076</c:v>
                  </c:pt>
                  <c:pt idx="77">
                    <c:v>UC077</c:v>
                  </c:pt>
                  <c:pt idx="78">
                    <c:v>UC078</c:v>
                  </c:pt>
                  <c:pt idx="79">
                    <c:v>UC079</c:v>
                  </c:pt>
                  <c:pt idx="80">
                    <c:v>UC080</c:v>
                  </c:pt>
                  <c:pt idx="81">
                    <c:v>UC081</c:v>
                  </c:pt>
                  <c:pt idx="82">
                    <c:v>UC082</c:v>
                  </c:pt>
                  <c:pt idx="83">
                    <c:v>UC083</c:v>
                  </c:pt>
                  <c:pt idx="84">
                    <c:v>UC084</c:v>
                  </c:pt>
                  <c:pt idx="85">
                    <c:v>UC085</c:v>
                  </c:pt>
                  <c:pt idx="86">
                    <c:v>UC086</c:v>
                  </c:pt>
                  <c:pt idx="87">
                    <c:v>UC087</c:v>
                  </c:pt>
                  <c:pt idx="88">
                    <c:v>UC088</c:v>
                  </c:pt>
                  <c:pt idx="89">
                    <c:v>UC089</c:v>
                  </c:pt>
                  <c:pt idx="90">
                    <c:v>UC090</c:v>
                  </c:pt>
                </c:lvl>
              </c:multiLvlStrCache>
            </c:multiLvlStrRef>
          </c:cat>
          <c:val>
            <c:numRef>
              <c:f>Sheet1!$D$2:$D$92</c:f>
              <c:numCache>
                <c:ptCount val="91"/>
                <c:pt idx="0">
                  <c:v>2</c:v>
                </c:pt>
                <c:pt idx="1">
                  <c:v>291.67</c:v>
                </c:pt>
                <c:pt idx="2">
                  <c:v>291.11</c:v>
                </c:pt>
                <c:pt idx="3">
                  <c:v>290.72</c:v>
                </c:pt>
                <c:pt idx="4">
                  <c:v>291.66</c:v>
                </c:pt>
                <c:pt idx="5">
                  <c:v>291.01</c:v>
                </c:pt>
                <c:pt idx="6">
                  <c:v>291.62</c:v>
                </c:pt>
                <c:pt idx="7">
                  <c:v>291.02</c:v>
                </c:pt>
                <c:pt idx="8">
                  <c:v>290.89</c:v>
                </c:pt>
                <c:pt idx="9">
                  <c:v>291.07</c:v>
                </c:pt>
                <c:pt idx="10">
                  <c:v>291.24</c:v>
                </c:pt>
                <c:pt idx="11">
                  <c:v>291.19</c:v>
                </c:pt>
                <c:pt idx="12">
                  <c:v>291.03</c:v>
                </c:pt>
                <c:pt idx="13">
                  <c:v>291.74</c:v>
                </c:pt>
                <c:pt idx="14">
                  <c:v>291.01</c:v>
                </c:pt>
                <c:pt idx="15">
                  <c:v>291.67</c:v>
                </c:pt>
                <c:pt idx="16">
                  <c:v>291.36</c:v>
                </c:pt>
                <c:pt idx="17">
                  <c:v>291.16</c:v>
                </c:pt>
                <c:pt idx="18">
                  <c:v>291.2</c:v>
                </c:pt>
                <c:pt idx="19">
                  <c:v>291.04</c:v>
                </c:pt>
                <c:pt idx="20">
                  <c:v>290.86</c:v>
                </c:pt>
                <c:pt idx="21">
                  <c:v>291.1</c:v>
                </c:pt>
                <c:pt idx="22">
                  <c:v>290.98</c:v>
                </c:pt>
                <c:pt idx="23">
                  <c:v>290.97</c:v>
                </c:pt>
                <c:pt idx="24">
                  <c:v>290.97</c:v>
                </c:pt>
                <c:pt idx="25">
                  <c:v>290.83</c:v>
                </c:pt>
                <c:pt idx="26">
                  <c:v>291.06</c:v>
                </c:pt>
                <c:pt idx="27">
                  <c:v>290.95</c:v>
                </c:pt>
                <c:pt idx="28">
                  <c:v>290.89</c:v>
                </c:pt>
                <c:pt idx="29">
                  <c:v>291.08</c:v>
                </c:pt>
                <c:pt idx="30">
                  <c:v>290.97</c:v>
                </c:pt>
                <c:pt idx="31">
                  <c:v>291.03</c:v>
                </c:pt>
                <c:pt idx="32">
                  <c:v>291.16</c:v>
                </c:pt>
                <c:pt idx="33">
                  <c:v>290.88</c:v>
                </c:pt>
                <c:pt idx="34">
                  <c:v>290.71</c:v>
                </c:pt>
                <c:pt idx="35">
                  <c:v>290.89</c:v>
                </c:pt>
                <c:pt idx="36">
                  <c:v>290.97</c:v>
                </c:pt>
                <c:pt idx="37">
                  <c:v>290.85</c:v>
                </c:pt>
                <c:pt idx="38">
                  <c:v>291</c:v>
                </c:pt>
                <c:pt idx="39">
                  <c:v>290.92</c:v>
                </c:pt>
                <c:pt idx="40">
                  <c:v>291.3</c:v>
                </c:pt>
                <c:pt idx="41">
                  <c:v>291.17</c:v>
                </c:pt>
                <c:pt idx="42">
                  <c:v>291.25</c:v>
                </c:pt>
                <c:pt idx="43">
                  <c:v>291.13</c:v>
                </c:pt>
                <c:pt idx="44">
                  <c:v>291.08</c:v>
                </c:pt>
                <c:pt idx="45">
                  <c:v>291.16</c:v>
                </c:pt>
                <c:pt idx="46">
                  <c:v>291.22</c:v>
                </c:pt>
                <c:pt idx="47">
                  <c:v>291.51</c:v>
                </c:pt>
                <c:pt idx="48">
                  <c:v>291.5</c:v>
                </c:pt>
                <c:pt idx="49">
                  <c:v>291.78</c:v>
                </c:pt>
                <c:pt idx="50">
                  <c:v>291.68</c:v>
                </c:pt>
                <c:pt idx="51">
                  <c:v>291.91</c:v>
                </c:pt>
                <c:pt idx="52">
                  <c:v>291.71</c:v>
                </c:pt>
                <c:pt idx="53">
                  <c:v>291.86</c:v>
                </c:pt>
                <c:pt idx="54">
                  <c:v>291.99</c:v>
                </c:pt>
                <c:pt idx="55">
                  <c:v>291.84</c:v>
                </c:pt>
                <c:pt idx="56">
                  <c:v>291.81</c:v>
                </c:pt>
                <c:pt idx="57">
                  <c:v>291.94</c:v>
                </c:pt>
                <c:pt idx="58">
                  <c:v>291.56</c:v>
                </c:pt>
                <c:pt idx="59">
                  <c:v>291.75</c:v>
                </c:pt>
                <c:pt idx="60">
                  <c:v>291.99</c:v>
                </c:pt>
                <c:pt idx="61">
                  <c:v>291.45</c:v>
                </c:pt>
                <c:pt idx="62">
                  <c:v>291.99</c:v>
                </c:pt>
                <c:pt idx="63">
                  <c:v>291.54</c:v>
                </c:pt>
                <c:pt idx="64">
                  <c:v>291.79</c:v>
                </c:pt>
                <c:pt idx="65">
                  <c:v>291.73</c:v>
                </c:pt>
                <c:pt idx="66">
                  <c:v>291.75</c:v>
                </c:pt>
                <c:pt idx="67">
                  <c:v>291.72</c:v>
                </c:pt>
                <c:pt idx="68">
                  <c:v>292.05</c:v>
                </c:pt>
                <c:pt idx="69">
                  <c:v>291.45</c:v>
                </c:pt>
                <c:pt idx="70">
                  <c:v>292.15</c:v>
                </c:pt>
                <c:pt idx="71">
                  <c:v>291.6</c:v>
                </c:pt>
                <c:pt idx="72">
                  <c:v>291.44</c:v>
                </c:pt>
                <c:pt idx="73">
                  <c:v>292</c:v>
                </c:pt>
                <c:pt idx="74">
                  <c:v>291.84</c:v>
                </c:pt>
                <c:pt idx="75">
                  <c:v>0</c:v>
                </c:pt>
                <c:pt idx="76">
                  <c:v>291.96</c:v>
                </c:pt>
                <c:pt idx="77">
                  <c:v>291.31</c:v>
                </c:pt>
                <c:pt idx="78">
                  <c:v>291.35</c:v>
                </c:pt>
                <c:pt idx="79">
                  <c:v>292.09</c:v>
                </c:pt>
                <c:pt idx="80">
                  <c:v>291.84</c:v>
                </c:pt>
                <c:pt idx="81">
                  <c:v>291.65</c:v>
                </c:pt>
                <c:pt idx="82">
                  <c:v>291.76</c:v>
                </c:pt>
                <c:pt idx="83">
                  <c:v>291.58</c:v>
                </c:pt>
                <c:pt idx="84">
                  <c:v>291.35</c:v>
                </c:pt>
                <c:pt idx="85">
                  <c:v>291.35</c:v>
                </c:pt>
                <c:pt idx="86">
                  <c:v>291.16</c:v>
                </c:pt>
                <c:pt idx="87">
                  <c:v>291.18</c:v>
                </c:pt>
                <c:pt idx="88">
                  <c:v>291.02</c:v>
                </c:pt>
                <c:pt idx="89">
                  <c:v>291.28</c:v>
                </c:pt>
                <c:pt idx="90">
                  <c:v>291.56</c:v>
                </c:pt>
              </c:numCache>
            </c:numRef>
          </c:val>
        </c:ser>
        <c:ser>
          <c:idx val="2"/>
          <c:order val="2"/>
          <c:tx>
            <c:strRef>
              <c:f>Sheet1!$E$1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Sheet1!$A$2:$B$92</c:f>
              <c:multiLvlStrCache>
                <c:ptCount val="91"/>
                <c:lvl>
                  <c:pt idx="0">
                    <c:v>Height</c:v>
                  </c:pt>
                  <c:pt idx="1">
                    <c:v>291.70</c:v>
                  </c:pt>
                  <c:pt idx="2">
                    <c:v>291.70</c:v>
                  </c:pt>
                  <c:pt idx="3">
                    <c:v>291.70</c:v>
                  </c:pt>
                  <c:pt idx="4">
                    <c:v>291.70</c:v>
                  </c:pt>
                  <c:pt idx="5">
                    <c:v>291.70</c:v>
                  </c:pt>
                  <c:pt idx="6">
                    <c:v>291.70</c:v>
                  </c:pt>
                  <c:pt idx="7">
                    <c:v>291.70</c:v>
                  </c:pt>
                  <c:pt idx="8">
                    <c:v>291.70</c:v>
                  </c:pt>
                  <c:pt idx="9">
                    <c:v>291.70</c:v>
                  </c:pt>
                  <c:pt idx="10">
                    <c:v>291.70</c:v>
                  </c:pt>
                  <c:pt idx="11">
                    <c:v>291.70</c:v>
                  </c:pt>
                  <c:pt idx="12">
                    <c:v>291.70</c:v>
                  </c:pt>
                  <c:pt idx="13">
                    <c:v>291.70</c:v>
                  </c:pt>
                  <c:pt idx="14">
                    <c:v>291.70</c:v>
                  </c:pt>
                  <c:pt idx="15">
                    <c:v>291.70</c:v>
                  </c:pt>
                  <c:pt idx="16">
                    <c:v>291.70</c:v>
                  </c:pt>
                  <c:pt idx="17">
                    <c:v>291.70</c:v>
                  </c:pt>
                  <c:pt idx="18">
                    <c:v>291.70</c:v>
                  </c:pt>
                  <c:pt idx="19">
                    <c:v>291.70</c:v>
                  </c:pt>
                  <c:pt idx="20">
                    <c:v>291.70</c:v>
                  </c:pt>
                  <c:pt idx="21">
                    <c:v>291.70</c:v>
                  </c:pt>
                  <c:pt idx="22">
                    <c:v>291.70</c:v>
                  </c:pt>
                  <c:pt idx="23">
                    <c:v>291.70</c:v>
                  </c:pt>
                  <c:pt idx="24">
                    <c:v>291.70</c:v>
                  </c:pt>
                  <c:pt idx="25">
                    <c:v>291.70</c:v>
                  </c:pt>
                  <c:pt idx="26">
                    <c:v>291.70</c:v>
                  </c:pt>
                  <c:pt idx="27">
                    <c:v>291.70</c:v>
                  </c:pt>
                  <c:pt idx="28">
                    <c:v>291.70</c:v>
                  </c:pt>
                  <c:pt idx="29">
                    <c:v>291.70</c:v>
                  </c:pt>
                  <c:pt idx="30">
                    <c:v>291.70</c:v>
                  </c:pt>
                  <c:pt idx="31">
                    <c:v>291.70</c:v>
                  </c:pt>
                  <c:pt idx="32">
                    <c:v>291.70</c:v>
                  </c:pt>
                  <c:pt idx="33">
                    <c:v>291.70</c:v>
                  </c:pt>
                  <c:pt idx="34">
                    <c:v>291.70</c:v>
                  </c:pt>
                  <c:pt idx="35">
                    <c:v>291.70</c:v>
                  </c:pt>
                  <c:pt idx="36">
                    <c:v>291.70</c:v>
                  </c:pt>
                  <c:pt idx="37">
                    <c:v>291.70</c:v>
                  </c:pt>
                  <c:pt idx="38">
                    <c:v>291.70</c:v>
                  </c:pt>
                  <c:pt idx="39">
                    <c:v>291.70</c:v>
                  </c:pt>
                  <c:pt idx="40">
                    <c:v>291.70</c:v>
                  </c:pt>
                  <c:pt idx="41">
                    <c:v>291.70</c:v>
                  </c:pt>
                  <c:pt idx="42">
                    <c:v>291.70</c:v>
                  </c:pt>
                  <c:pt idx="43">
                    <c:v>291.70</c:v>
                  </c:pt>
                  <c:pt idx="44">
                    <c:v>291.70</c:v>
                  </c:pt>
                  <c:pt idx="45">
                    <c:v>291.70</c:v>
                  </c:pt>
                  <c:pt idx="46">
                    <c:v>291.70</c:v>
                  </c:pt>
                  <c:pt idx="47">
                    <c:v>291.70</c:v>
                  </c:pt>
                  <c:pt idx="48">
                    <c:v>291.70</c:v>
                  </c:pt>
                  <c:pt idx="49">
                    <c:v>291.70</c:v>
                  </c:pt>
                  <c:pt idx="50">
                    <c:v>291.70</c:v>
                  </c:pt>
                  <c:pt idx="51">
                    <c:v>291.70</c:v>
                  </c:pt>
                  <c:pt idx="52">
                    <c:v>291.70</c:v>
                  </c:pt>
                  <c:pt idx="53">
                    <c:v>291.70</c:v>
                  </c:pt>
                  <c:pt idx="54">
                    <c:v>291.70</c:v>
                  </c:pt>
                  <c:pt idx="55">
                    <c:v>291.70</c:v>
                  </c:pt>
                  <c:pt idx="56">
                    <c:v>291.70</c:v>
                  </c:pt>
                  <c:pt idx="57">
                    <c:v>291.70</c:v>
                  </c:pt>
                  <c:pt idx="58">
                    <c:v>291.70</c:v>
                  </c:pt>
                  <c:pt idx="59">
                    <c:v>291.70</c:v>
                  </c:pt>
                  <c:pt idx="60">
                    <c:v>291.70</c:v>
                  </c:pt>
                  <c:pt idx="61">
                    <c:v>291.70</c:v>
                  </c:pt>
                  <c:pt idx="62">
                    <c:v>291.70</c:v>
                  </c:pt>
                  <c:pt idx="63">
                    <c:v>291.70</c:v>
                  </c:pt>
                  <c:pt idx="64">
                    <c:v>291.70</c:v>
                  </c:pt>
                  <c:pt idx="65">
                    <c:v>291.70</c:v>
                  </c:pt>
                  <c:pt idx="66">
                    <c:v>291.70</c:v>
                  </c:pt>
                  <c:pt idx="67">
                    <c:v>291.70</c:v>
                  </c:pt>
                  <c:pt idx="68">
                    <c:v>291.70</c:v>
                  </c:pt>
                  <c:pt idx="69">
                    <c:v>291.70</c:v>
                  </c:pt>
                  <c:pt idx="70">
                    <c:v>291.70</c:v>
                  </c:pt>
                  <c:pt idx="71">
                    <c:v>291.70</c:v>
                  </c:pt>
                  <c:pt idx="72">
                    <c:v>291.70</c:v>
                  </c:pt>
                  <c:pt idx="73">
                    <c:v>291.70</c:v>
                  </c:pt>
                  <c:pt idx="74">
                    <c:v>291.70</c:v>
                  </c:pt>
                  <c:pt idx="75">
                    <c:v>291.70</c:v>
                  </c:pt>
                  <c:pt idx="76">
                    <c:v>291.70</c:v>
                  </c:pt>
                  <c:pt idx="77">
                    <c:v>291.70</c:v>
                  </c:pt>
                  <c:pt idx="78">
                    <c:v>291.70</c:v>
                  </c:pt>
                  <c:pt idx="79">
                    <c:v>291.70</c:v>
                  </c:pt>
                  <c:pt idx="80">
                    <c:v>291.70</c:v>
                  </c:pt>
                  <c:pt idx="81">
                    <c:v>291.70</c:v>
                  </c:pt>
                  <c:pt idx="82">
                    <c:v>291.70</c:v>
                  </c:pt>
                  <c:pt idx="83">
                    <c:v>291.70</c:v>
                  </c:pt>
                  <c:pt idx="84">
                    <c:v>291.70</c:v>
                  </c:pt>
                  <c:pt idx="85">
                    <c:v>291.70</c:v>
                  </c:pt>
                  <c:pt idx="86">
                    <c:v>291.70</c:v>
                  </c:pt>
                  <c:pt idx="87">
                    <c:v>291.70</c:v>
                  </c:pt>
                  <c:pt idx="88">
                    <c:v>291.70</c:v>
                  </c:pt>
                  <c:pt idx="89">
                    <c:v>291.70</c:v>
                  </c:pt>
                  <c:pt idx="90">
                    <c:v>291.70</c:v>
                  </c:pt>
                </c:lvl>
                <c:lvl>
                  <c:pt idx="0">
                    <c:v>U of Chicago</c:v>
                  </c:pt>
                  <c:pt idx="1">
                    <c:v>Module UC001</c:v>
                  </c:pt>
                  <c:pt idx="2">
                    <c:v>UC002</c:v>
                  </c:pt>
                  <c:pt idx="3">
                    <c:v>UC003</c:v>
                  </c:pt>
                  <c:pt idx="4">
                    <c:v>UC004</c:v>
                  </c:pt>
                  <c:pt idx="5">
                    <c:v>UC005</c:v>
                  </c:pt>
                  <c:pt idx="6">
                    <c:v>UC006</c:v>
                  </c:pt>
                  <c:pt idx="7">
                    <c:v>UC007</c:v>
                  </c:pt>
                  <c:pt idx="8">
                    <c:v>UC008</c:v>
                  </c:pt>
                  <c:pt idx="9">
                    <c:v>UC009</c:v>
                  </c:pt>
                  <c:pt idx="10">
                    <c:v>UC010</c:v>
                  </c:pt>
                  <c:pt idx="11">
                    <c:v>UC011</c:v>
                  </c:pt>
                  <c:pt idx="12">
                    <c:v>UC012</c:v>
                  </c:pt>
                  <c:pt idx="13">
                    <c:v>UC013</c:v>
                  </c:pt>
                  <c:pt idx="14">
                    <c:v>UC014</c:v>
                  </c:pt>
                  <c:pt idx="15">
                    <c:v>UC015</c:v>
                  </c:pt>
                  <c:pt idx="16">
                    <c:v>UC016</c:v>
                  </c:pt>
                  <c:pt idx="17">
                    <c:v>UC017</c:v>
                  </c:pt>
                  <c:pt idx="18">
                    <c:v>UC018</c:v>
                  </c:pt>
                  <c:pt idx="19">
                    <c:v>UC019</c:v>
                  </c:pt>
                  <c:pt idx="20">
                    <c:v>UC020</c:v>
                  </c:pt>
                  <c:pt idx="21">
                    <c:v>UC021</c:v>
                  </c:pt>
                  <c:pt idx="22">
                    <c:v>UC022</c:v>
                  </c:pt>
                  <c:pt idx="23">
                    <c:v>UC023</c:v>
                  </c:pt>
                  <c:pt idx="24">
                    <c:v>UC024</c:v>
                  </c:pt>
                  <c:pt idx="25">
                    <c:v>UC025</c:v>
                  </c:pt>
                  <c:pt idx="26">
                    <c:v>UC026</c:v>
                  </c:pt>
                  <c:pt idx="27">
                    <c:v>UC027</c:v>
                  </c:pt>
                  <c:pt idx="28">
                    <c:v>UC028</c:v>
                  </c:pt>
                  <c:pt idx="29">
                    <c:v>UC029</c:v>
                  </c:pt>
                  <c:pt idx="30">
                    <c:v>UC030</c:v>
                  </c:pt>
                  <c:pt idx="31">
                    <c:v>UC031</c:v>
                  </c:pt>
                  <c:pt idx="32">
                    <c:v>UC032</c:v>
                  </c:pt>
                  <c:pt idx="33">
                    <c:v>UC033</c:v>
                  </c:pt>
                  <c:pt idx="34">
                    <c:v>UC034</c:v>
                  </c:pt>
                  <c:pt idx="35">
                    <c:v>UC035</c:v>
                  </c:pt>
                  <c:pt idx="36">
                    <c:v>UC036</c:v>
                  </c:pt>
                  <c:pt idx="37">
                    <c:v>UC037</c:v>
                  </c:pt>
                  <c:pt idx="38">
                    <c:v>UC038</c:v>
                  </c:pt>
                  <c:pt idx="39">
                    <c:v>UC039</c:v>
                  </c:pt>
                  <c:pt idx="40">
                    <c:v>UC040</c:v>
                  </c:pt>
                  <c:pt idx="41">
                    <c:v>UC041</c:v>
                  </c:pt>
                  <c:pt idx="42">
                    <c:v>UC042</c:v>
                  </c:pt>
                  <c:pt idx="43">
                    <c:v>UC043</c:v>
                  </c:pt>
                  <c:pt idx="44">
                    <c:v>UC044</c:v>
                  </c:pt>
                  <c:pt idx="45">
                    <c:v>UC045</c:v>
                  </c:pt>
                  <c:pt idx="46">
                    <c:v>UC046</c:v>
                  </c:pt>
                  <c:pt idx="47">
                    <c:v>UC047</c:v>
                  </c:pt>
                  <c:pt idx="48">
                    <c:v>UC048</c:v>
                  </c:pt>
                  <c:pt idx="49">
                    <c:v>UC049</c:v>
                  </c:pt>
                  <c:pt idx="50">
                    <c:v>UC050</c:v>
                  </c:pt>
                  <c:pt idx="51">
                    <c:v>UC051</c:v>
                  </c:pt>
                  <c:pt idx="52">
                    <c:v>UC052</c:v>
                  </c:pt>
                  <c:pt idx="53">
                    <c:v>UC053</c:v>
                  </c:pt>
                  <c:pt idx="54">
                    <c:v>UC054</c:v>
                  </c:pt>
                  <c:pt idx="55">
                    <c:v>UC055</c:v>
                  </c:pt>
                  <c:pt idx="56">
                    <c:v>UC056</c:v>
                  </c:pt>
                  <c:pt idx="57">
                    <c:v>UC057</c:v>
                  </c:pt>
                  <c:pt idx="58">
                    <c:v>UC058</c:v>
                  </c:pt>
                  <c:pt idx="59">
                    <c:v>UC059</c:v>
                  </c:pt>
                  <c:pt idx="60">
                    <c:v>UC060</c:v>
                  </c:pt>
                  <c:pt idx="61">
                    <c:v>UC061</c:v>
                  </c:pt>
                  <c:pt idx="62">
                    <c:v>UC062</c:v>
                  </c:pt>
                  <c:pt idx="63">
                    <c:v>UC063</c:v>
                  </c:pt>
                  <c:pt idx="64">
                    <c:v>UC064</c:v>
                  </c:pt>
                  <c:pt idx="65">
                    <c:v>UC065</c:v>
                  </c:pt>
                  <c:pt idx="66">
                    <c:v>UC066</c:v>
                  </c:pt>
                  <c:pt idx="67">
                    <c:v>UC067</c:v>
                  </c:pt>
                  <c:pt idx="68">
                    <c:v>UC068</c:v>
                  </c:pt>
                  <c:pt idx="69">
                    <c:v>UC069</c:v>
                  </c:pt>
                  <c:pt idx="70">
                    <c:v>UC070</c:v>
                  </c:pt>
                  <c:pt idx="71">
                    <c:v>UC071</c:v>
                  </c:pt>
                  <c:pt idx="72">
                    <c:v>UC072</c:v>
                  </c:pt>
                  <c:pt idx="73">
                    <c:v>UC073</c:v>
                  </c:pt>
                  <c:pt idx="74">
                    <c:v>UC074</c:v>
                  </c:pt>
                  <c:pt idx="75">
                    <c:v>UC075</c:v>
                  </c:pt>
                  <c:pt idx="76">
                    <c:v>UC076</c:v>
                  </c:pt>
                  <c:pt idx="77">
                    <c:v>UC077</c:v>
                  </c:pt>
                  <c:pt idx="78">
                    <c:v>UC078</c:v>
                  </c:pt>
                  <c:pt idx="79">
                    <c:v>UC079</c:v>
                  </c:pt>
                  <c:pt idx="80">
                    <c:v>UC080</c:v>
                  </c:pt>
                  <c:pt idx="81">
                    <c:v>UC081</c:v>
                  </c:pt>
                  <c:pt idx="82">
                    <c:v>UC082</c:v>
                  </c:pt>
                  <c:pt idx="83">
                    <c:v>UC083</c:v>
                  </c:pt>
                  <c:pt idx="84">
                    <c:v>UC084</c:v>
                  </c:pt>
                  <c:pt idx="85">
                    <c:v>UC085</c:v>
                  </c:pt>
                  <c:pt idx="86">
                    <c:v>UC086</c:v>
                  </c:pt>
                  <c:pt idx="87">
                    <c:v>UC087</c:v>
                  </c:pt>
                  <c:pt idx="88">
                    <c:v>UC088</c:v>
                  </c:pt>
                  <c:pt idx="89">
                    <c:v>UC089</c:v>
                  </c:pt>
                  <c:pt idx="90">
                    <c:v>UC090</c:v>
                  </c:pt>
                </c:lvl>
              </c:multiLvlStrCache>
            </c:multiLvlStrRef>
          </c:cat>
          <c:val>
            <c:numRef>
              <c:f>Sheet1!$E$2:$E$92</c:f>
              <c:numCache>
                <c:ptCount val="91"/>
                <c:pt idx="0">
                  <c:v>3</c:v>
                </c:pt>
                <c:pt idx="1">
                  <c:v>291.62</c:v>
                </c:pt>
                <c:pt idx="2">
                  <c:v>291.16</c:v>
                </c:pt>
                <c:pt idx="3">
                  <c:v>290.87</c:v>
                </c:pt>
                <c:pt idx="4">
                  <c:v>291.6</c:v>
                </c:pt>
                <c:pt idx="5">
                  <c:v>291.01</c:v>
                </c:pt>
                <c:pt idx="6">
                  <c:v>291.98</c:v>
                </c:pt>
                <c:pt idx="7">
                  <c:v>291.1</c:v>
                </c:pt>
                <c:pt idx="8">
                  <c:v>291.24</c:v>
                </c:pt>
                <c:pt idx="9">
                  <c:v>291.08</c:v>
                </c:pt>
                <c:pt idx="10">
                  <c:v>291.07</c:v>
                </c:pt>
                <c:pt idx="11">
                  <c:v>291.24</c:v>
                </c:pt>
                <c:pt idx="12">
                  <c:v>291.13</c:v>
                </c:pt>
                <c:pt idx="13">
                  <c:v>291.61</c:v>
                </c:pt>
                <c:pt idx="14">
                  <c:v>291.26</c:v>
                </c:pt>
                <c:pt idx="15">
                  <c:v>291.56</c:v>
                </c:pt>
                <c:pt idx="16">
                  <c:v>291.47</c:v>
                </c:pt>
                <c:pt idx="17">
                  <c:v>291.34</c:v>
                </c:pt>
                <c:pt idx="18">
                  <c:v>291.28</c:v>
                </c:pt>
                <c:pt idx="19">
                  <c:v>291.18</c:v>
                </c:pt>
                <c:pt idx="20">
                  <c:v>290.98</c:v>
                </c:pt>
                <c:pt idx="21">
                  <c:v>291.11</c:v>
                </c:pt>
                <c:pt idx="22">
                  <c:v>291.11</c:v>
                </c:pt>
                <c:pt idx="23">
                  <c:v>291.05</c:v>
                </c:pt>
                <c:pt idx="24">
                  <c:v>290.99</c:v>
                </c:pt>
                <c:pt idx="25">
                  <c:v>290.85</c:v>
                </c:pt>
                <c:pt idx="26">
                  <c:v>291.12</c:v>
                </c:pt>
                <c:pt idx="27">
                  <c:v>290.96</c:v>
                </c:pt>
                <c:pt idx="28">
                  <c:v>290.93</c:v>
                </c:pt>
                <c:pt idx="29">
                  <c:v>291.06</c:v>
                </c:pt>
                <c:pt idx="30">
                  <c:v>291.16</c:v>
                </c:pt>
                <c:pt idx="31">
                  <c:v>291.43</c:v>
                </c:pt>
                <c:pt idx="32">
                  <c:v>291.24</c:v>
                </c:pt>
                <c:pt idx="33">
                  <c:v>291.08</c:v>
                </c:pt>
                <c:pt idx="34">
                  <c:v>290.86</c:v>
                </c:pt>
                <c:pt idx="35">
                  <c:v>291.06</c:v>
                </c:pt>
                <c:pt idx="36">
                  <c:v>291.09</c:v>
                </c:pt>
                <c:pt idx="37">
                  <c:v>290.85</c:v>
                </c:pt>
                <c:pt idx="38">
                  <c:v>291.09</c:v>
                </c:pt>
                <c:pt idx="39">
                  <c:v>290.98</c:v>
                </c:pt>
                <c:pt idx="40">
                  <c:v>291.27</c:v>
                </c:pt>
                <c:pt idx="41">
                  <c:v>291.31</c:v>
                </c:pt>
                <c:pt idx="42">
                  <c:v>291.21</c:v>
                </c:pt>
                <c:pt idx="43">
                  <c:v>291.1</c:v>
                </c:pt>
                <c:pt idx="44">
                  <c:v>291.07</c:v>
                </c:pt>
                <c:pt idx="45">
                  <c:v>291.23</c:v>
                </c:pt>
                <c:pt idx="46">
                  <c:v>291.3</c:v>
                </c:pt>
                <c:pt idx="47">
                  <c:v>291.4</c:v>
                </c:pt>
                <c:pt idx="48">
                  <c:v>291.36</c:v>
                </c:pt>
                <c:pt idx="49">
                  <c:v>291.75</c:v>
                </c:pt>
                <c:pt idx="50">
                  <c:v>291.73</c:v>
                </c:pt>
                <c:pt idx="51">
                  <c:v>291.84</c:v>
                </c:pt>
                <c:pt idx="52">
                  <c:v>291.64</c:v>
                </c:pt>
                <c:pt idx="53">
                  <c:v>291.82</c:v>
                </c:pt>
                <c:pt idx="54">
                  <c:v>292.01</c:v>
                </c:pt>
                <c:pt idx="55">
                  <c:v>291.82</c:v>
                </c:pt>
                <c:pt idx="56">
                  <c:v>291.87</c:v>
                </c:pt>
                <c:pt idx="57">
                  <c:v>292</c:v>
                </c:pt>
                <c:pt idx="58">
                  <c:v>291.66</c:v>
                </c:pt>
                <c:pt idx="59">
                  <c:v>291.73</c:v>
                </c:pt>
                <c:pt idx="60">
                  <c:v>291.89</c:v>
                </c:pt>
                <c:pt idx="61">
                  <c:v>291.4</c:v>
                </c:pt>
                <c:pt idx="62">
                  <c:v>292</c:v>
                </c:pt>
                <c:pt idx="63">
                  <c:v>291.52</c:v>
                </c:pt>
                <c:pt idx="64">
                  <c:v>291.5</c:v>
                </c:pt>
                <c:pt idx="65">
                  <c:v>291.84</c:v>
                </c:pt>
                <c:pt idx="66">
                  <c:v>291.73</c:v>
                </c:pt>
                <c:pt idx="67">
                  <c:v>291.38</c:v>
                </c:pt>
                <c:pt idx="68">
                  <c:v>292.3</c:v>
                </c:pt>
                <c:pt idx="69">
                  <c:v>291.63</c:v>
                </c:pt>
                <c:pt idx="70">
                  <c:v>292.05</c:v>
                </c:pt>
                <c:pt idx="71">
                  <c:v>291.67</c:v>
                </c:pt>
                <c:pt idx="72">
                  <c:v>291.62</c:v>
                </c:pt>
                <c:pt idx="73">
                  <c:v>291.97</c:v>
                </c:pt>
                <c:pt idx="74">
                  <c:v>291.9</c:v>
                </c:pt>
                <c:pt idx="75">
                  <c:v>291.73</c:v>
                </c:pt>
                <c:pt idx="76">
                  <c:v>292.01</c:v>
                </c:pt>
                <c:pt idx="77">
                  <c:v>291.44</c:v>
                </c:pt>
                <c:pt idx="78">
                  <c:v>291.37</c:v>
                </c:pt>
                <c:pt idx="79">
                  <c:v>292.28</c:v>
                </c:pt>
                <c:pt idx="80">
                  <c:v>292.19</c:v>
                </c:pt>
                <c:pt idx="81">
                  <c:v>291.54</c:v>
                </c:pt>
                <c:pt idx="82">
                  <c:v>291.83</c:v>
                </c:pt>
                <c:pt idx="83">
                  <c:v>291.57</c:v>
                </c:pt>
                <c:pt idx="84">
                  <c:v>291.66</c:v>
                </c:pt>
                <c:pt idx="85">
                  <c:v>291.56</c:v>
                </c:pt>
                <c:pt idx="86">
                  <c:v>291.18</c:v>
                </c:pt>
                <c:pt idx="87">
                  <c:v>291.32</c:v>
                </c:pt>
                <c:pt idx="88">
                  <c:v>291.23</c:v>
                </c:pt>
                <c:pt idx="89">
                  <c:v>291.52</c:v>
                </c:pt>
                <c:pt idx="90">
                  <c:v>291.67</c:v>
                </c:pt>
              </c:numCache>
            </c:numRef>
          </c:val>
        </c:ser>
        <c:ser>
          <c:idx val="3"/>
          <c:order val="3"/>
          <c:tx>
            <c:strRef>
              <c:f>Sheet1!$F$1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Sheet1!$A$2:$B$92</c:f>
              <c:multiLvlStrCache>
                <c:ptCount val="91"/>
                <c:lvl>
                  <c:pt idx="0">
                    <c:v>Height</c:v>
                  </c:pt>
                  <c:pt idx="1">
                    <c:v>291.70</c:v>
                  </c:pt>
                  <c:pt idx="2">
                    <c:v>291.70</c:v>
                  </c:pt>
                  <c:pt idx="3">
                    <c:v>291.70</c:v>
                  </c:pt>
                  <c:pt idx="4">
                    <c:v>291.70</c:v>
                  </c:pt>
                  <c:pt idx="5">
                    <c:v>291.70</c:v>
                  </c:pt>
                  <c:pt idx="6">
                    <c:v>291.70</c:v>
                  </c:pt>
                  <c:pt idx="7">
                    <c:v>291.70</c:v>
                  </c:pt>
                  <c:pt idx="8">
                    <c:v>291.70</c:v>
                  </c:pt>
                  <c:pt idx="9">
                    <c:v>291.70</c:v>
                  </c:pt>
                  <c:pt idx="10">
                    <c:v>291.70</c:v>
                  </c:pt>
                  <c:pt idx="11">
                    <c:v>291.70</c:v>
                  </c:pt>
                  <c:pt idx="12">
                    <c:v>291.70</c:v>
                  </c:pt>
                  <c:pt idx="13">
                    <c:v>291.70</c:v>
                  </c:pt>
                  <c:pt idx="14">
                    <c:v>291.70</c:v>
                  </c:pt>
                  <c:pt idx="15">
                    <c:v>291.70</c:v>
                  </c:pt>
                  <c:pt idx="16">
                    <c:v>291.70</c:v>
                  </c:pt>
                  <c:pt idx="17">
                    <c:v>291.70</c:v>
                  </c:pt>
                  <c:pt idx="18">
                    <c:v>291.70</c:v>
                  </c:pt>
                  <c:pt idx="19">
                    <c:v>291.70</c:v>
                  </c:pt>
                  <c:pt idx="20">
                    <c:v>291.70</c:v>
                  </c:pt>
                  <c:pt idx="21">
                    <c:v>291.70</c:v>
                  </c:pt>
                  <c:pt idx="22">
                    <c:v>291.70</c:v>
                  </c:pt>
                  <c:pt idx="23">
                    <c:v>291.70</c:v>
                  </c:pt>
                  <c:pt idx="24">
                    <c:v>291.70</c:v>
                  </c:pt>
                  <c:pt idx="25">
                    <c:v>291.70</c:v>
                  </c:pt>
                  <c:pt idx="26">
                    <c:v>291.70</c:v>
                  </c:pt>
                  <c:pt idx="27">
                    <c:v>291.70</c:v>
                  </c:pt>
                  <c:pt idx="28">
                    <c:v>291.70</c:v>
                  </c:pt>
                  <c:pt idx="29">
                    <c:v>291.70</c:v>
                  </c:pt>
                  <c:pt idx="30">
                    <c:v>291.70</c:v>
                  </c:pt>
                  <c:pt idx="31">
                    <c:v>291.70</c:v>
                  </c:pt>
                  <c:pt idx="32">
                    <c:v>291.70</c:v>
                  </c:pt>
                  <c:pt idx="33">
                    <c:v>291.70</c:v>
                  </c:pt>
                  <c:pt idx="34">
                    <c:v>291.70</c:v>
                  </c:pt>
                  <c:pt idx="35">
                    <c:v>291.70</c:v>
                  </c:pt>
                  <c:pt idx="36">
                    <c:v>291.70</c:v>
                  </c:pt>
                  <c:pt idx="37">
                    <c:v>291.70</c:v>
                  </c:pt>
                  <c:pt idx="38">
                    <c:v>291.70</c:v>
                  </c:pt>
                  <c:pt idx="39">
                    <c:v>291.70</c:v>
                  </c:pt>
                  <c:pt idx="40">
                    <c:v>291.70</c:v>
                  </c:pt>
                  <c:pt idx="41">
                    <c:v>291.70</c:v>
                  </c:pt>
                  <c:pt idx="42">
                    <c:v>291.70</c:v>
                  </c:pt>
                  <c:pt idx="43">
                    <c:v>291.70</c:v>
                  </c:pt>
                  <c:pt idx="44">
                    <c:v>291.70</c:v>
                  </c:pt>
                  <c:pt idx="45">
                    <c:v>291.70</c:v>
                  </c:pt>
                  <c:pt idx="46">
                    <c:v>291.70</c:v>
                  </c:pt>
                  <c:pt idx="47">
                    <c:v>291.70</c:v>
                  </c:pt>
                  <c:pt idx="48">
                    <c:v>291.70</c:v>
                  </c:pt>
                  <c:pt idx="49">
                    <c:v>291.70</c:v>
                  </c:pt>
                  <c:pt idx="50">
                    <c:v>291.70</c:v>
                  </c:pt>
                  <c:pt idx="51">
                    <c:v>291.70</c:v>
                  </c:pt>
                  <c:pt idx="52">
                    <c:v>291.70</c:v>
                  </c:pt>
                  <c:pt idx="53">
                    <c:v>291.70</c:v>
                  </c:pt>
                  <c:pt idx="54">
                    <c:v>291.70</c:v>
                  </c:pt>
                  <c:pt idx="55">
                    <c:v>291.70</c:v>
                  </c:pt>
                  <c:pt idx="56">
                    <c:v>291.70</c:v>
                  </c:pt>
                  <c:pt idx="57">
                    <c:v>291.70</c:v>
                  </c:pt>
                  <c:pt idx="58">
                    <c:v>291.70</c:v>
                  </c:pt>
                  <c:pt idx="59">
                    <c:v>291.70</c:v>
                  </c:pt>
                  <c:pt idx="60">
                    <c:v>291.70</c:v>
                  </c:pt>
                  <c:pt idx="61">
                    <c:v>291.70</c:v>
                  </c:pt>
                  <c:pt idx="62">
                    <c:v>291.70</c:v>
                  </c:pt>
                  <c:pt idx="63">
                    <c:v>291.70</c:v>
                  </c:pt>
                  <c:pt idx="64">
                    <c:v>291.70</c:v>
                  </c:pt>
                  <c:pt idx="65">
                    <c:v>291.70</c:v>
                  </c:pt>
                  <c:pt idx="66">
                    <c:v>291.70</c:v>
                  </c:pt>
                  <c:pt idx="67">
                    <c:v>291.70</c:v>
                  </c:pt>
                  <c:pt idx="68">
                    <c:v>291.70</c:v>
                  </c:pt>
                  <c:pt idx="69">
                    <c:v>291.70</c:v>
                  </c:pt>
                  <c:pt idx="70">
                    <c:v>291.70</c:v>
                  </c:pt>
                  <c:pt idx="71">
                    <c:v>291.70</c:v>
                  </c:pt>
                  <c:pt idx="72">
                    <c:v>291.70</c:v>
                  </c:pt>
                  <c:pt idx="73">
                    <c:v>291.70</c:v>
                  </c:pt>
                  <c:pt idx="74">
                    <c:v>291.70</c:v>
                  </c:pt>
                  <c:pt idx="75">
                    <c:v>291.70</c:v>
                  </c:pt>
                  <c:pt idx="76">
                    <c:v>291.70</c:v>
                  </c:pt>
                  <c:pt idx="77">
                    <c:v>291.70</c:v>
                  </c:pt>
                  <c:pt idx="78">
                    <c:v>291.70</c:v>
                  </c:pt>
                  <c:pt idx="79">
                    <c:v>291.70</c:v>
                  </c:pt>
                  <c:pt idx="80">
                    <c:v>291.70</c:v>
                  </c:pt>
                  <c:pt idx="81">
                    <c:v>291.70</c:v>
                  </c:pt>
                  <c:pt idx="82">
                    <c:v>291.70</c:v>
                  </c:pt>
                  <c:pt idx="83">
                    <c:v>291.70</c:v>
                  </c:pt>
                  <c:pt idx="84">
                    <c:v>291.70</c:v>
                  </c:pt>
                  <c:pt idx="85">
                    <c:v>291.70</c:v>
                  </c:pt>
                  <c:pt idx="86">
                    <c:v>291.70</c:v>
                  </c:pt>
                  <c:pt idx="87">
                    <c:v>291.70</c:v>
                  </c:pt>
                  <c:pt idx="88">
                    <c:v>291.70</c:v>
                  </c:pt>
                  <c:pt idx="89">
                    <c:v>291.70</c:v>
                  </c:pt>
                  <c:pt idx="90">
                    <c:v>291.70</c:v>
                  </c:pt>
                </c:lvl>
                <c:lvl>
                  <c:pt idx="0">
                    <c:v>U of Chicago</c:v>
                  </c:pt>
                  <c:pt idx="1">
                    <c:v>Module UC001</c:v>
                  </c:pt>
                  <c:pt idx="2">
                    <c:v>UC002</c:v>
                  </c:pt>
                  <c:pt idx="3">
                    <c:v>UC003</c:v>
                  </c:pt>
                  <c:pt idx="4">
                    <c:v>UC004</c:v>
                  </c:pt>
                  <c:pt idx="5">
                    <c:v>UC005</c:v>
                  </c:pt>
                  <c:pt idx="6">
                    <c:v>UC006</c:v>
                  </c:pt>
                  <c:pt idx="7">
                    <c:v>UC007</c:v>
                  </c:pt>
                  <c:pt idx="8">
                    <c:v>UC008</c:v>
                  </c:pt>
                  <c:pt idx="9">
                    <c:v>UC009</c:v>
                  </c:pt>
                  <c:pt idx="10">
                    <c:v>UC010</c:v>
                  </c:pt>
                  <c:pt idx="11">
                    <c:v>UC011</c:v>
                  </c:pt>
                  <c:pt idx="12">
                    <c:v>UC012</c:v>
                  </c:pt>
                  <c:pt idx="13">
                    <c:v>UC013</c:v>
                  </c:pt>
                  <c:pt idx="14">
                    <c:v>UC014</c:v>
                  </c:pt>
                  <c:pt idx="15">
                    <c:v>UC015</c:v>
                  </c:pt>
                  <c:pt idx="16">
                    <c:v>UC016</c:v>
                  </c:pt>
                  <c:pt idx="17">
                    <c:v>UC017</c:v>
                  </c:pt>
                  <c:pt idx="18">
                    <c:v>UC018</c:v>
                  </c:pt>
                  <c:pt idx="19">
                    <c:v>UC019</c:v>
                  </c:pt>
                  <c:pt idx="20">
                    <c:v>UC020</c:v>
                  </c:pt>
                  <c:pt idx="21">
                    <c:v>UC021</c:v>
                  </c:pt>
                  <c:pt idx="22">
                    <c:v>UC022</c:v>
                  </c:pt>
                  <c:pt idx="23">
                    <c:v>UC023</c:v>
                  </c:pt>
                  <c:pt idx="24">
                    <c:v>UC024</c:v>
                  </c:pt>
                  <c:pt idx="25">
                    <c:v>UC025</c:v>
                  </c:pt>
                  <c:pt idx="26">
                    <c:v>UC026</c:v>
                  </c:pt>
                  <c:pt idx="27">
                    <c:v>UC027</c:v>
                  </c:pt>
                  <c:pt idx="28">
                    <c:v>UC028</c:v>
                  </c:pt>
                  <c:pt idx="29">
                    <c:v>UC029</c:v>
                  </c:pt>
                  <c:pt idx="30">
                    <c:v>UC030</c:v>
                  </c:pt>
                  <c:pt idx="31">
                    <c:v>UC031</c:v>
                  </c:pt>
                  <c:pt idx="32">
                    <c:v>UC032</c:v>
                  </c:pt>
                  <c:pt idx="33">
                    <c:v>UC033</c:v>
                  </c:pt>
                  <c:pt idx="34">
                    <c:v>UC034</c:v>
                  </c:pt>
                  <c:pt idx="35">
                    <c:v>UC035</c:v>
                  </c:pt>
                  <c:pt idx="36">
                    <c:v>UC036</c:v>
                  </c:pt>
                  <c:pt idx="37">
                    <c:v>UC037</c:v>
                  </c:pt>
                  <c:pt idx="38">
                    <c:v>UC038</c:v>
                  </c:pt>
                  <c:pt idx="39">
                    <c:v>UC039</c:v>
                  </c:pt>
                  <c:pt idx="40">
                    <c:v>UC040</c:v>
                  </c:pt>
                  <c:pt idx="41">
                    <c:v>UC041</c:v>
                  </c:pt>
                  <c:pt idx="42">
                    <c:v>UC042</c:v>
                  </c:pt>
                  <c:pt idx="43">
                    <c:v>UC043</c:v>
                  </c:pt>
                  <c:pt idx="44">
                    <c:v>UC044</c:v>
                  </c:pt>
                  <c:pt idx="45">
                    <c:v>UC045</c:v>
                  </c:pt>
                  <c:pt idx="46">
                    <c:v>UC046</c:v>
                  </c:pt>
                  <c:pt idx="47">
                    <c:v>UC047</c:v>
                  </c:pt>
                  <c:pt idx="48">
                    <c:v>UC048</c:v>
                  </c:pt>
                  <c:pt idx="49">
                    <c:v>UC049</c:v>
                  </c:pt>
                  <c:pt idx="50">
                    <c:v>UC050</c:v>
                  </c:pt>
                  <c:pt idx="51">
                    <c:v>UC051</c:v>
                  </c:pt>
                  <c:pt idx="52">
                    <c:v>UC052</c:v>
                  </c:pt>
                  <c:pt idx="53">
                    <c:v>UC053</c:v>
                  </c:pt>
                  <c:pt idx="54">
                    <c:v>UC054</c:v>
                  </c:pt>
                  <c:pt idx="55">
                    <c:v>UC055</c:v>
                  </c:pt>
                  <c:pt idx="56">
                    <c:v>UC056</c:v>
                  </c:pt>
                  <c:pt idx="57">
                    <c:v>UC057</c:v>
                  </c:pt>
                  <c:pt idx="58">
                    <c:v>UC058</c:v>
                  </c:pt>
                  <c:pt idx="59">
                    <c:v>UC059</c:v>
                  </c:pt>
                  <c:pt idx="60">
                    <c:v>UC060</c:v>
                  </c:pt>
                  <c:pt idx="61">
                    <c:v>UC061</c:v>
                  </c:pt>
                  <c:pt idx="62">
                    <c:v>UC062</c:v>
                  </c:pt>
                  <c:pt idx="63">
                    <c:v>UC063</c:v>
                  </c:pt>
                  <c:pt idx="64">
                    <c:v>UC064</c:v>
                  </c:pt>
                  <c:pt idx="65">
                    <c:v>UC065</c:v>
                  </c:pt>
                  <c:pt idx="66">
                    <c:v>UC066</c:v>
                  </c:pt>
                  <c:pt idx="67">
                    <c:v>UC067</c:v>
                  </c:pt>
                  <c:pt idx="68">
                    <c:v>UC068</c:v>
                  </c:pt>
                  <c:pt idx="69">
                    <c:v>UC069</c:v>
                  </c:pt>
                  <c:pt idx="70">
                    <c:v>UC070</c:v>
                  </c:pt>
                  <c:pt idx="71">
                    <c:v>UC071</c:v>
                  </c:pt>
                  <c:pt idx="72">
                    <c:v>UC072</c:v>
                  </c:pt>
                  <c:pt idx="73">
                    <c:v>UC073</c:v>
                  </c:pt>
                  <c:pt idx="74">
                    <c:v>UC074</c:v>
                  </c:pt>
                  <c:pt idx="75">
                    <c:v>UC075</c:v>
                  </c:pt>
                  <c:pt idx="76">
                    <c:v>UC076</c:v>
                  </c:pt>
                  <c:pt idx="77">
                    <c:v>UC077</c:v>
                  </c:pt>
                  <c:pt idx="78">
                    <c:v>UC078</c:v>
                  </c:pt>
                  <c:pt idx="79">
                    <c:v>UC079</c:v>
                  </c:pt>
                  <c:pt idx="80">
                    <c:v>UC080</c:v>
                  </c:pt>
                  <c:pt idx="81">
                    <c:v>UC081</c:v>
                  </c:pt>
                  <c:pt idx="82">
                    <c:v>UC082</c:v>
                  </c:pt>
                  <c:pt idx="83">
                    <c:v>UC083</c:v>
                  </c:pt>
                  <c:pt idx="84">
                    <c:v>UC084</c:v>
                  </c:pt>
                  <c:pt idx="85">
                    <c:v>UC085</c:v>
                  </c:pt>
                  <c:pt idx="86">
                    <c:v>UC086</c:v>
                  </c:pt>
                  <c:pt idx="87">
                    <c:v>UC087</c:v>
                  </c:pt>
                  <c:pt idx="88">
                    <c:v>UC088</c:v>
                  </c:pt>
                  <c:pt idx="89">
                    <c:v>UC089</c:v>
                  </c:pt>
                  <c:pt idx="90">
                    <c:v>UC090</c:v>
                  </c:pt>
                </c:lvl>
              </c:multiLvlStrCache>
            </c:multiLvlStrRef>
          </c:cat>
          <c:val>
            <c:numRef>
              <c:f>Sheet1!$F$2:$F$92</c:f>
              <c:numCache>
                <c:ptCount val="91"/>
                <c:pt idx="0">
                  <c:v>4</c:v>
                </c:pt>
                <c:pt idx="1">
                  <c:v>291.31</c:v>
                </c:pt>
                <c:pt idx="2">
                  <c:v>291.11</c:v>
                </c:pt>
                <c:pt idx="3">
                  <c:v>290.87</c:v>
                </c:pt>
                <c:pt idx="4">
                  <c:v>291.66</c:v>
                </c:pt>
                <c:pt idx="5">
                  <c:v>291.01</c:v>
                </c:pt>
                <c:pt idx="6">
                  <c:v>291.98</c:v>
                </c:pt>
                <c:pt idx="7">
                  <c:v>291.01</c:v>
                </c:pt>
                <c:pt idx="8">
                  <c:v>291.46</c:v>
                </c:pt>
                <c:pt idx="9">
                  <c:v>291.01</c:v>
                </c:pt>
                <c:pt idx="10">
                  <c:v>290.93</c:v>
                </c:pt>
                <c:pt idx="11">
                  <c:v>291.26</c:v>
                </c:pt>
                <c:pt idx="12">
                  <c:v>291.06</c:v>
                </c:pt>
                <c:pt idx="13">
                  <c:v>291.34</c:v>
                </c:pt>
                <c:pt idx="14">
                  <c:v>291.11</c:v>
                </c:pt>
                <c:pt idx="15">
                  <c:v>291.36</c:v>
                </c:pt>
                <c:pt idx="16">
                  <c:v>291.3</c:v>
                </c:pt>
                <c:pt idx="17">
                  <c:v>291.3</c:v>
                </c:pt>
                <c:pt idx="18">
                  <c:v>291.13</c:v>
                </c:pt>
                <c:pt idx="19">
                  <c:v>290.77</c:v>
                </c:pt>
                <c:pt idx="20">
                  <c:v>290.89</c:v>
                </c:pt>
                <c:pt idx="21">
                  <c:v>291.02</c:v>
                </c:pt>
                <c:pt idx="22">
                  <c:v>290.74</c:v>
                </c:pt>
                <c:pt idx="23">
                  <c:v>290.93</c:v>
                </c:pt>
                <c:pt idx="24">
                  <c:v>290.58</c:v>
                </c:pt>
                <c:pt idx="25">
                  <c:v>290.81</c:v>
                </c:pt>
                <c:pt idx="26">
                  <c:v>291.04</c:v>
                </c:pt>
                <c:pt idx="27">
                  <c:v>290.58</c:v>
                </c:pt>
                <c:pt idx="28">
                  <c:v>290.9</c:v>
                </c:pt>
                <c:pt idx="29">
                  <c:v>290.83</c:v>
                </c:pt>
                <c:pt idx="30">
                  <c:v>291.15</c:v>
                </c:pt>
                <c:pt idx="31">
                  <c:v>291.23</c:v>
                </c:pt>
                <c:pt idx="32">
                  <c:v>291.13</c:v>
                </c:pt>
                <c:pt idx="33">
                  <c:v>290.97</c:v>
                </c:pt>
                <c:pt idx="34">
                  <c:v>290.88</c:v>
                </c:pt>
                <c:pt idx="35">
                  <c:v>290.89</c:v>
                </c:pt>
                <c:pt idx="36">
                  <c:v>291.03</c:v>
                </c:pt>
                <c:pt idx="37">
                  <c:v>290.8</c:v>
                </c:pt>
                <c:pt idx="38">
                  <c:v>291.05</c:v>
                </c:pt>
                <c:pt idx="39">
                  <c:v>290.88</c:v>
                </c:pt>
                <c:pt idx="40">
                  <c:v>291.15</c:v>
                </c:pt>
                <c:pt idx="41">
                  <c:v>291.3</c:v>
                </c:pt>
                <c:pt idx="42">
                  <c:v>291.12</c:v>
                </c:pt>
                <c:pt idx="43">
                  <c:v>291.08</c:v>
                </c:pt>
                <c:pt idx="44">
                  <c:v>290.82</c:v>
                </c:pt>
                <c:pt idx="45">
                  <c:v>291.15</c:v>
                </c:pt>
                <c:pt idx="46">
                  <c:v>291.24</c:v>
                </c:pt>
                <c:pt idx="47">
                  <c:v>291.37</c:v>
                </c:pt>
                <c:pt idx="48">
                  <c:v>291.46</c:v>
                </c:pt>
                <c:pt idx="49">
                  <c:v>291.72</c:v>
                </c:pt>
                <c:pt idx="50">
                  <c:v>291.66</c:v>
                </c:pt>
                <c:pt idx="51">
                  <c:v>291.72</c:v>
                </c:pt>
                <c:pt idx="52">
                  <c:v>291.41</c:v>
                </c:pt>
                <c:pt idx="53">
                  <c:v>291.75</c:v>
                </c:pt>
                <c:pt idx="54">
                  <c:v>291.81</c:v>
                </c:pt>
                <c:pt idx="55">
                  <c:v>291.69</c:v>
                </c:pt>
                <c:pt idx="56">
                  <c:v>291.74</c:v>
                </c:pt>
                <c:pt idx="57">
                  <c:v>0</c:v>
                </c:pt>
                <c:pt idx="58">
                  <c:v>291.93</c:v>
                </c:pt>
                <c:pt idx="59">
                  <c:v>291.66</c:v>
                </c:pt>
                <c:pt idx="60">
                  <c:v>291.8</c:v>
                </c:pt>
                <c:pt idx="61">
                  <c:v>291.38</c:v>
                </c:pt>
                <c:pt idx="62">
                  <c:v>291.96</c:v>
                </c:pt>
                <c:pt idx="63">
                  <c:v>291.39</c:v>
                </c:pt>
                <c:pt idx="64">
                  <c:v>291.54</c:v>
                </c:pt>
                <c:pt idx="65">
                  <c:v>291.78</c:v>
                </c:pt>
                <c:pt idx="66">
                  <c:v>291.67</c:v>
                </c:pt>
                <c:pt idx="67">
                  <c:v>291.38</c:v>
                </c:pt>
                <c:pt idx="68">
                  <c:v>292.33</c:v>
                </c:pt>
                <c:pt idx="69">
                  <c:v>291.72</c:v>
                </c:pt>
                <c:pt idx="70">
                  <c:v>291.89</c:v>
                </c:pt>
                <c:pt idx="71">
                  <c:v>291.59</c:v>
                </c:pt>
                <c:pt idx="72">
                  <c:v>291.69</c:v>
                </c:pt>
                <c:pt idx="73">
                  <c:v>292.08</c:v>
                </c:pt>
                <c:pt idx="74">
                  <c:v>291.94</c:v>
                </c:pt>
                <c:pt idx="75">
                  <c:v>291.7</c:v>
                </c:pt>
                <c:pt idx="76">
                  <c:v>291.99</c:v>
                </c:pt>
                <c:pt idx="77">
                  <c:v>291.47</c:v>
                </c:pt>
                <c:pt idx="78">
                  <c:v>291.36</c:v>
                </c:pt>
                <c:pt idx="79">
                  <c:v>292.37</c:v>
                </c:pt>
                <c:pt idx="80">
                  <c:v>292.27</c:v>
                </c:pt>
                <c:pt idx="81">
                  <c:v>291.74</c:v>
                </c:pt>
                <c:pt idx="82">
                  <c:v>291.76</c:v>
                </c:pt>
                <c:pt idx="83">
                  <c:v>291.6</c:v>
                </c:pt>
                <c:pt idx="84">
                  <c:v>291.9</c:v>
                </c:pt>
                <c:pt idx="85">
                  <c:v>291.53</c:v>
                </c:pt>
                <c:pt idx="86">
                  <c:v>291.23</c:v>
                </c:pt>
                <c:pt idx="87">
                  <c:v>291.42</c:v>
                </c:pt>
                <c:pt idx="88">
                  <c:v>291.29</c:v>
                </c:pt>
                <c:pt idx="89">
                  <c:v>291.55</c:v>
                </c:pt>
                <c:pt idx="90">
                  <c:v>291.82</c:v>
                </c:pt>
              </c:numCache>
            </c:numRef>
          </c:val>
        </c:ser>
        <c:ser>
          <c:idx val="4"/>
          <c:order val="4"/>
          <c:tx>
            <c:strRef>
              <c:f>Sheet1!$G$1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Sheet1!$A$2:$B$92</c:f>
              <c:multiLvlStrCache>
                <c:ptCount val="91"/>
                <c:lvl>
                  <c:pt idx="0">
                    <c:v>Height</c:v>
                  </c:pt>
                  <c:pt idx="1">
                    <c:v>291.70</c:v>
                  </c:pt>
                  <c:pt idx="2">
                    <c:v>291.70</c:v>
                  </c:pt>
                  <c:pt idx="3">
                    <c:v>291.70</c:v>
                  </c:pt>
                  <c:pt idx="4">
                    <c:v>291.70</c:v>
                  </c:pt>
                  <c:pt idx="5">
                    <c:v>291.70</c:v>
                  </c:pt>
                  <c:pt idx="6">
                    <c:v>291.70</c:v>
                  </c:pt>
                  <c:pt idx="7">
                    <c:v>291.70</c:v>
                  </c:pt>
                  <c:pt idx="8">
                    <c:v>291.70</c:v>
                  </c:pt>
                  <c:pt idx="9">
                    <c:v>291.70</c:v>
                  </c:pt>
                  <c:pt idx="10">
                    <c:v>291.70</c:v>
                  </c:pt>
                  <c:pt idx="11">
                    <c:v>291.70</c:v>
                  </c:pt>
                  <c:pt idx="12">
                    <c:v>291.70</c:v>
                  </c:pt>
                  <c:pt idx="13">
                    <c:v>291.70</c:v>
                  </c:pt>
                  <c:pt idx="14">
                    <c:v>291.70</c:v>
                  </c:pt>
                  <c:pt idx="15">
                    <c:v>291.70</c:v>
                  </c:pt>
                  <c:pt idx="16">
                    <c:v>291.70</c:v>
                  </c:pt>
                  <c:pt idx="17">
                    <c:v>291.70</c:v>
                  </c:pt>
                  <c:pt idx="18">
                    <c:v>291.70</c:v>
                  </c:pt>
                  <c:pt idx="19">
                    <c:v>291.70</c:v>
                  </c:pt>
                  <c:pt idx="20">
                    <c:v>291.70</c:v>
                  </c:pt>
                  <c:pt idx="21">
                    <c:v>291.70</c:v>
                  </c:pt>
                  <c:pt idx="22">
                    <c:v>291.70</c:v>
                  </c:pt>
                  <c:pt idx="23">
                    <c:v>291.70</c:v>
                  </c:pt>
                  <c:pt idx="24">
                    <c:v>291.70</c:v>
                  </c:pt>
                  <c:pt idx="25">
                    <c:v>291.70</c:v>
                  </c:pt>
                  <c:pt idx="26">
                    <c:v>291.70</c:v>
                  </c:pt>
                  <c:pt idx="27">
                    <c:v>291.70</c:v>
                  </c:pt>
                  <c:pt idx="28">
                    <c:v>291.70</c:v>
                  </c:pt>
                  <c:pt idx="29">
                    <c:v>291.70</c:v>
                  </c:pt>
                  <c:pt idx="30">
                    <c:v>291.70</c:v>
                  </c:pt>
                  <c:pt idx="31">
                    <c:v>291.70</c:v>
                  </c:pt>
                  <c:pt idx="32">
                    <c:v>291.70</c:v>
                  </c:pt>
                  <c:pt idx="33">
                    <c:v>291.70</c:v>
                  </c:pt>
                  <c:pt idx="34">
                    <c:v>291.70</c:v>
                  </c:pt>
                  <c:pt idx="35">
                    <c:v>291.70</c:v>
                  </c:pt>
                  <c:pt idx="36">
                    <c:v>291.70</c:v>
                  </c:pt>
                  <c:pt idx="37">
                    <c:v>291.70</c:v>
                  </c:pt>
                  <c:pt idx="38">
                    <c:v>291.70</c:v>
                  </c:pt>
                  <c:pt idx="39">
                    <c:v>291.70</c:v>
                  </c:pt>
                  <c:pt idx="40">
                    <c:v>291.70</c:v>
                  </c:pt>
                  <c:pt idx="41">
                    <c:v>291.70</c:v>
                  </c:pt>
                  <c:pt idx="42">
                    <c:v>291.70</c:v>
                  </c:pt>
                  <c:pt idx="43">
                    <c:v>291.70</c:v>
                  </c:pt>
                  <c:pt idx="44">
                    <c:v>291.70</c:v>
                  </c:pt>
                  <c:pt idx="45">
                    <c:v>291.70</c:v>
                  </c:pt>
                  <c:pt idx="46">
                    <c:v>291.70</c:v>
                  </c:pt>
                  <c:pt idx="47">
                    <c:v>291.70</c:v>
                  </c:pt>
                  <c:pt idx="48">
                    <c:v>291.70</c:v>
                  </c:pt>
                  <c:pt idx="49">
                    <c:v>291.70</c:v>
                  </c:pt>
                  <c:pt idx="50">
                    <c:v>291.70</c:v>
                  </c:pt>
                  <c:pt idx="51">
                    <c:v>291.70</c:v>
                  </c:pt>
                  <c:pt idx="52">
                    <c:v>291.70</c:v>
                  </c:pt>
                  <c:pt idx="53">
                    <c:v>291.70</c:v>
                  </c:pt>
                  <c:pt idx="54">
                    <c:v>291.70</c:v>
                  </c:pt>
                  <c:pt idx="55">
                    <c:v>291.70</c:v>
                  </c:pt>
                  <c:pt idx="56">
                    <c:v>291.70</c:v>
                  </c:pt>
                  <c:pt idx="57">
                    <c:v>291.70</c:v>
                  </c:pt>
                  <c:pt idx="58">
                    <c:v>291.70</c:v>
                  </c:pt>
                  <c:pt idx="59">
                    <c:v>291.70</c:v>
                  </c:pt>
                  <c:pt idx="60">
                    <c:v>291.70</c:v>
                  </c:pt>
                  <c:pt idx="61">
                    <c:v>291.70</c:v>
                  </c:pt>
                  <c:pt idx="62">
                    <c:v>291.70</c:v>
                  </c:pt>
                  <c:pt idx="63">
                    <c:v>291.70</c:v>
                  </c:pt>
                  <c:pt idx="64">
                    <c:v>291.70</c:v>
                  </c:pt>
                  <c:pt idx="65">
                    <c:v>291.70</c:v>
                  </c:pt>
                  <c:pt idx="66">
                    <c:v>291.70</c:v>
                  </c:pt>
                  <c:pt idx="67">
                    <c:v>291.70</c:v>
                  </c:pt>
                  <c:pt idx="68">
                    <c:v>291.70</c:v>
                  </c:pt>
                  <c:pt idx="69">
                    <c:v>291.70</c:v>
                  </c:pt>
                  <c:pt idx="70">
                    <c:v>291.70</c:v>
                  </c:pt>
                  <c:pt idx="71">
                    <c:v>291.70</c:v>
                  </c:pt>
                  <c:pt idx="72">
                    <c:v>291.70</c:v>
                  </c:pt>
                  <c:pt idx="73">
                    <c:v>291.70</c:v>
                  </c:pt>
                  <c:pt idx="74">
                    <c:v>291.70</c:v>
                  </c:pt>
                  <c:pt idx="75">
                    <c:v>291.70</c:v>
                  </c:pt>
                  <c:pt idx="76">
                    <c:v>291.70</c:v>
                  </c:pt>
                  <c:pt idx="77">
                    <c:v>291.70</c:v>
                  </c:pt>
                  <c:pt idx="78">
                    <c:v>291.70</c:v>
                  </c:pt>
                  <c:pt idx="79">
                    <c:v>291.70</c:v>
                  </c:pt>
                  <c:pt idx="80">
                    <c:v>291.70</c:v>
                  </c:pt>
                  <c:pt idx="81">
                    <c:v>291.70</c:v>
                  </c:pt>
                  <c:pt idx="82">
                    <c:v>291.70</c:v>
                  </c:pt>
                  <c:pt idx="83">
                    <c:v>291.70</c:v>
                  </c:pt>
                  <c:pt idx="84">
                    <c:v>291.70</c:v>
                  </c:pt>
                  <c:pt idx="85">
                    <c:v>291.70</c:v>
                  </c:pt>
                  <c:pt idx="86">
                    <c:v>291.70</c:v>
                  </c:pt>
                  <c:pt idx="87">
                    <c:v>291.70</c:v>
                  </c:pt>
                  <c:pt idx="88">
                    <c:v>291.70</c:v>
                  </c:pt>
                  <c:pt idx="89">
                    <c:v>291.70</c:v>
                  </c:pt>
                  <c:pt idx="90">
                    <c:v>291.70</c:v>
                  </c:pt>
                </c:lvl>
                <c:lvl>
                  <c:pt idx="0">
                    <c:v>U of Chicago</c:v>
                  </c:pt>
                  <c:pt idx="1">
                    <c:v>Module UC001</c:v>
                  </c:pt>
                  <c:pt idx="2">
                    <c:v>UC002</c:v>
                  </c:pt>
                  <c:pt idx="3">
                    <c:v>UC003</c:v>
                  </c:pt>
                  <c:pt idx="4">
                    <c:v>UC004</c:v>
                  </c:pt>
                  <c:pt idx="5">
                    <c:v>UC005</c:v>
                  </c:pt>
                  <c:pt idx="6">
                    <c:v>UC006</c:v>
                  </c:pt>
                  <c:pt idx="7">
                    <c:v>UC007</c:v>
                  </c:pt>
                  <c:pt idx="8">
                    <c:v>UC008</c:v>
                  </c:pt>
                  <c:pt idx="9">
                    <c:v>UC009</c:v>
                  </c:pt>
                  <c:pt idx="10">
                    <c:v>UC010</c:v>
                  </c:pt>
                  <c:pt idx="11">
                    <c:v>UC011</c:v>
                  </c:pt>
                  <c:pt idx="12">
                    <c:v>UC012</c:v>
                  </c:pt>
                  <c:pt idx="13">
                    <c:v>UC013</c:v>
                  </c:pt>
                  <c:pt idx="14">
                    <c:v>UC014</c:v>
                  </c:pt>
                  <c:pt idx="15">
                    <c:v>UC015</c:v>
                  </c:pt>
                  <c:pt idx="16">
                    <c:v>UC016</c:v>
                  </c:pt>
                  <c:pt idx="17">
                    <c:v>UC017</c:v>
                  </c:pt>
                  <c:pt idx="18">
                    <c:v>UC018</c:v>
                  </c:pt>
                  <c:pt idx="19">
                    <c:v>UC019</c:v>
                  </c:pt>
                  <c:pt idx="20">
                    <c:v>UC020</c:v>
                  </c:pt>
                  <c:pt idx="21">
                    <c:v>UC021</c:v>
                  </c:pt>
                  <c:pt idx="22">
                    <c:v>UC022</c:v>
                  </c:pt>
                  <c:pt idx="23">
                    <c:v>UC023</c:v>
                  </c:pt>
                  <c:pt idx="24">
                    <c:v>UC024</c:v>
                  </c:pt>
                  <c:pt idx="25">
                    <c:v>UC025</c:v>
                  </c:pt>
                  <c:pt idx="26">
                    <c:v>UC026</c:v>
                  </c:pt>
                  <c:pt idx="27">
                    <c:v>UC027</c:v>
                  </c:pt>
                  <c:pt idx="28">
                    <c:v>UC028</c:v>
                  </c:pt>
                  <c:pt idx="29">
                    <c:v>UC029</c:v>
                  </c:pt>
                  <c:pt idx="30">
                    <c:v>UC030</c:v>
                  </c:pt>
                  <c:pt idx="31">
                    <c:v>UC031</c:v>
                  </c:pt>
                  <c:pt idx="32">
                    <c:v>UC032</c:v>
                  </c:pt>
                  <c:pt idx="33">
                    <c:v>UC033</c:v>
                  </c:pt>
                  <c:pt idx="34">
                    <c:v>UC034</c:v>
                  </c:pt>
                  <c:pt idx="35">
                    <c:v>UC035</c:v>
                  </c:pt>
                  <c:pt idx="36">
                    <c:v>UC036</c:v>
                  </c:pt>
                  <c:pt idx="37">
                    <c:v>UC037</c:v>
                  </c:pt>
                  <c:pt idx="38">
                    <c:v>UC038</c:v>
                  </c:pt>
                  <c:pt idx="39">
                    <c:v>UC039</c:v>
                  </c:pt>
                  <c:pt idx="40">
                    <c:v>UC040</c:v>
                  </c:pt>
                  <c:pt idx="41">
                    <c:v>UC041</c:v>
                  </c:pt>
                  <c:pt idx="42">
                    <c:v>UC042</c:v>
                  </c:pt>
                  <c:pt idx="43">
                    <c:v>UC043</c:v>
                  </c:pt>
                  <c:pt idx="44">
                    <c:v>UC044</c:v>
                  </c:pt>
                  <c:pt idx="45">
                    <c:v>UC045</c:v>
                  </c:pt>
                  <c:pt idx="46">
                    <c:v>UC046</c:v>
                  </c:pt>
                  <c:pt idx="47">
                    <c:v>UC047</c:v>
                  </c:pt>
                  <c:pt idx="48">
                    <c:v>UC048</c:v>
                  </c:pt>
                  <c:pt idx="49">
                    <c:v>UC049</c:v>
                  </c:pt>
                  <c:pt idx="50">
                    <c:v>UC050</c:v>
                  </c:pt>
                  <c:pt idx="51">
                    <c:v>UC051</c:v>
                  </c:pt>
                  <c:pt idx="52">
                    <c:v>UC052</c:v>
                  </c:pt>
                  <c:pt idx="53">
                    <c:v>UC053</c:v>
                  </c:pt>
                  <c:pt idx="54">
                    <c:v>UC054</c:v>
                  </c:pt>
                  <c:pt idx="55">
                    <c:v>UC055</c:v>
                  </c:pt>
                  <c:pt idx="56">
                    <c:v>UC056</c:v>
                  </c:pt>
                  <c:pt idx="57">
                    <c:v>UC057</c:v>
                  </c:pt>
                  <c:pt idx="58">
                    <c:v>UC058</c:v>
                  </c:pt>
                  <c:pt idx="59">
                    <c:v>UC059</c:v>
                  </c:pt>
                  <c:pt idx="60">
                    <c:v>UC060</c:v>
                  </c:pt>
                  <c:pt idx="61">
                    <c:v>UC061</c:v>
                  </c:pt>
                  <c:pt idx="62">
                    <c:v>UC062</c:v>
                  </c:pt>
                  <c:pt idx="63">
                    <c:v>UC063</c:v>
                  </c:pt>
                  <c:pt idx="64">
                    <c:v>UC064</c:v>
                  </c:pt>
                  <c:pt idx="65">
                    <c:v>UC065</c:v>
                  </c:pt>
                  <c:pt idx="66">
                    <c:v>UC066</c:v>
                  </c:pt>
                  <c:pt idx="67">
                    <c:v>UC067</c:v>
                  </c:pt>
                  <c:pt idx="68">
                    <c:v>UC068</c:v>
                  </c:pt>
                  <c:pt idx="69">
                    <c:v>UC069</c:v>
                  </c:pt>
                  <c:pt idx="70">
                    <c:v>UC070</c:v>
                  </c:pt>
                  <c:pt idx="71">
                    <c:v>UC071</c:v>
                  </c:pt>
                  <c:pt idx="72">
                    <c:v>UC072</c:v>
                  </c:pt>
                  <c:pt idx="73">
                    <c:v>UC073</c:v>
                  </c:pt>
                  <c:pt idx="74">
                    <c:v>UC074</c:v>
                  </c:pt>
                  <c:pt idx="75">
                    <c:v>UC075</c:v>
                  </c:pt>
                  <c:pt idx="76">
                    <c:v>UC076</c:v>
                  </c:pt>
                  <c:pt idx="77">
                    <c:v>UC077</c:v>
                  </c:pt>
                  <c:pt idx="78">
                    <c:v>UC078</c:v>
                  </c:pt>
                  <c:pt idx="79">
                    <c:v>UC079</c:v>
                  </c:pt>
                  <c:pt idx="80">
                    <c:v>UC080</c:v>
                  </c:pt>
                  <c:pt idx="81">
                    <c:v>UC081</c:v>
                  </c:pt>
                  <c:pt idx="82">
                    <c:v>UC082</c:v>
                  </c:pt>
                  <c:pt idx="83">
                    <c:v>UC083</c:v>
                  </c:pt>
                  <c:pt idx="84">
                    <c:v>UC084</c:v>
                  </c:pt>
                  <c:pt idx="85">
                    <c:v>UC085</c:v>
                  </c:pt>
                  <c:pt idx="86">
                    <c:v>UC086</c:v>
                  </c:pt>
                  <c:pt idx="87">
                    <c:v>UC087</c:v>
                  </c:pt>
                  <c:pt idx="88">
                    <c:v>UC088</c:v>
                  </c:pt>
                  <c:pt idx="89">
                    <c:v>UC089</c:v>
                  </c:pt>
                  <c:pt idx="90">
                    <c:v>UC090</c:v>
                  </c:pt>
                </c:lvl>
              </c:multiLvlStrCache>
            </c:multiLvlStrRef>
          </c:cat>
          <c:val>
            <c:numRef>
              <c:f>Sheet1!$G$2:$G$92</c:f>
              <c:numCache>
                <c:ptCount val="91"/>
                <c:pt idx="0">
                  <c:v>5</c:v>
                </c:pt>
                <c:pt idx="1">
                  <c:v>291.04</c:v>
                </c:pt>
                <c:pt idx="2">
                  <c:v>291.06</c:v>
                </c:pt>
                <c:pt idx="3">
                  <c:v>290.7</c:v>
                </c:pt>
                <c:pt idx="4">
                  <c:v>291.65</c:v>
                </c:pt>
                <c:pt idx="5">
                  <c:v>290.92</c:v>
                </c:pt>
                <c:pt idx="6">
                  <c:v>291.96</c:v>
                </c:pt>
                <c:pt idx="7">
                  <c:v>290.68</c:v>
                </c:pt>
                <c:pt idx="8">
                  <c:v>291.59</c:v>
                </c:pt>
                <c:pt idx="9">
                  <c:v>290.93</c:v>
                </c:pt>
                <c:pt idx="10">
                  <c:v>291.09</c:v>
                </c:pt>
                <c:pt idx="11">
                  <c:v>291.25</c:v>
                </c:pt>
                <c:pt idx="12">
                  <c:v>290.95</c:v>
                </c:pt>
                <c:pt idx="13">
                  <c:v>291.1</c:v>
                </c:pt>
                <c:pt idx="14">
                  <c:v>291.06</c:v>
                </c:pt>
                <c:pt idx="15">
                  <c:v>291.13</c:v>
                </c:pt>
                <c:pt idx="16">
                  <c:v>290.95</c:v>
                </c:pt>
                <c:pt idx="17">
                  <c:v>291.25</c:v>
                </c:pt>
                <c:pt idx="18">
                  <c:v>290.97</c:v>
                </c:pt>
                <c:pt idx="19">
                  <c:v>290.84</c:v>
                </c:pt>
                <c:pt idx="20">
                  <c:v>290.7</c:v>
                </c:pt>
                <c:pt idx="21">
                  <c:v>290.93</c:v>
                </c:pt>
                <c:pt idx="22">
                  <c:v>290.92</c:v>
                </c:pt>
                <c:pt idx="23">
                  <c:v>290.91</c:v>
                </c:pt>
                <c:pt idx="24">
                  <c:v>290.97</c:v>
                </c:pt>
                <c:pt idx="25">
                  <c:v>290.59</c:v>
                </c:pt>
                <c:pt idx="26">
                  <c:v>290.97</c:v>
                </c:pt>
                <c:pt idx="27">
                  <c:v>290.85</c:v>
                </c:pt>
                <c:pt idx="28">
                  <c:v>290.84</c:v>
                </c:pt>
                <c:pt idx="29">
                  <c:v>290.55</c:v>
                </c:pt>
                <c:pt idx="30">
                  <c:v>291.1</c:v>
                </c:pt>
                <c:pt idx="31">
                  <c:v>291.15</c:v>
                </c:pt>
                <c:pt idx="32">
                  <c:v>291.05</c:v>
                </c:pt>
                <c:pt idx="33">
                  <c:v>290.75</c:v>
                </c:pt>
                <c:pt idx="34">
                  <c:v>290.73</c:v>
                </c:pt>
                <c:pt idx="35">
                  <c:v>290.67</c:v>
                </c:pt>
                <c:pt idx="36">
                  <c:v>290.77</c:v>
                </c:pt>
                <c:pt idx="37">
                  <c:v>290.64</c:v>
                </c:pt>
                <c:pt idx="38">
                  <c:v>290.91</c:v>
                </c:pt>
                <c:pt idx="39">
                  <c:v>290.72</c:v>
                </c:pt>
                <c:pt idx="40">
                  <c:v>291.08</c:v>
                </c:pt>
                <c:pt idx="41">
                  <c:v>291.2</c:v>
                </c:pt>
                <c:pt idx="42">
                  <c:v>290.92</c:v>
                </c:pt>
                <c:pt idx="43">
                  <c:v>290.84</c:v>
                </c:pt>
                <c:pt idx="44">
                  <c:v>290.85</c:v>
                </c:pt>
                <c:pt idx="45">
                  <c:v>290.88</c:v>
                </c:pt>
                <c:pt idx="46">
                  <c:v>291.03</c:v>
                </c:pt>
                <c:pt idx="47">
                  <c:v>291.26</c:v>
                </c:pt>
                <c:pt idx="48">
                  <c:v>291.17</c:v>
                </c:pt>
                <c:pt idx="49">
                  <c:v>291.58</c:v>
                </c:pt>
                <c:pt idx="50">
                  <c:v>291.58</c:v>
                </c:pt>
                <c:pt idx="51">
                  <c:v>291.57</c:v>
                </c:pt>
                <c:pt idx="52">
                  <c:v>291.29</c:v>
                </c:pt>
                <c:pt idx="53">
                  <c:v>291.61</c:v>
                </c:pt>
                <c:pt idx="54">
                  <c:v>291.62</c:v>
                </c:pt>
                <c:pt idx="55">
                  <c:v>291.46</c:v>
                </c:pt>
                <c:pt idx="56">
                  <c:v>291.62</c:v>
                </c:pt>
                <c:pt idx="57">
                  <c:v>291.89</c:v>
                </c:pt>
                <c:pt idx="58">
                  <c:v>291.81</c:v>
                </c:pt>
                <c:pt idx="59">
                  <c:v>291.52</c:v>
                </c:pt>
                <c:pt idx="60">
                  <c:v>292.08</c:v>
                </c:pt>
                <c:pt idx="61">
                  <c:v>291.72</c:v>
                </c:pt>
                <c:pt idx="62">
                  <c:v>291.83</c:v>
                </c:pt>
                <c:pt idx="63">
                  <c:v>291.69</c:v>
                </c:pt>
                <c:pt idx="64">
                  <c:v>291.81</c:v>
                </c:pt>
                <c:pt idx="65">
                  <c:v>291.81</c:v>
                </c:pt>
                <c:pt idx="66">
                  <c:v>291.71</c:v>
                </c:pt>
                <c:pt idx="67">
                  <c:v>291.52</c:v>
                </c:pt>
                <c:pt idx="68">
                  <c:v>292.1</c:v>
                </c:pt>
                <c:pt idx="69">
                  <c:v>291.84</c:v>
                </c:pt>
                <c:pt idx="70">
                  <c:v>291.68</c:v>
                </c:pt>
                <c:pt idx="71">
                  <c:v>291.51</c:v>
                </c:pt>
                <c:pt idx="72">
                  <c:v>291.6</c:v>
                </c:pt>
                <c:pt idx="73">
                  <c:v>291.97</c:v>
                </c:pt>
                <c:pt idx="74">
                  <c:v>291.7</c:v>
                </c:pt>
                <c:pt idx="75">
                  <c:v>291.48</c:v>
                </c:pt>
                <c:pt idx="76">
                  <c:v>291.89</c:v>
                </c:pt>
                <c:pt idx="77">
                  <c:v>291.23</c:v>
                </c:pt>
                <c:pt idx="78">
                  <c:v>291.2</c:v>
                </c:pt>
                <c:pt idx="79">
                  <c:v>292.42</c:v>
                </c:pt>
                <c:pt idx="80">
                  <c:v>292.04</c:v>
                </c:pt>
                <c:pt idx="81">
                  <c:v>291.86</c:v>
                </c:pt>
                <c:pt idx="82">
                  <c:v>291.54</c:v>
                </c:pt>
                <c:pt idx="83">
                  <c:v>291.4</c:v>
                </c:pt>
                <c:pt idx="84">
                  <c:v>291.79</c:v>
                </c:pt>
                <c:pt idx="85">
                  <c:v>291.4</c:v>
                </c:pt>
                <c:pt idx="86">
                  <c:v>291.08</c:v>
                </c:pt>
                <c:pt idx="87">
                  <c:v>291.25</c:v>
                </c:pt>
                <c:pt idx="88">
                  <c:v>291.1</c:v>
                </c:pt>
                <c:pt idx="89">
                  <c:v>291.23</c:v>
                </c:pt>
                <c:pt idx="90">
                  <c:v>291.68</c:v>
                </c:pt>
              </c:numCache>
            </c:numRef>
          </c:val>
        </c:ser>
        <c:ser>
          <c:idx val="5"/>
          <c:order val="5"/>
          <c:tx>
            <c:strRef>
              <c:f>Sheet1!$H$1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Sheet1!$A$2:$B$92</c:f>
              <c:multiLvlStrCache>
                <c:ptCount val="91"/>
                <c:lvl>
                  <c:pt idx="0">
                    <c:v>Height</c:v>
                  </c:pt>
                  <c:pt idx="1">
                    <c:v>291.70</c:v>
                  </c:pt>
                  <c:pt idx="2">
                    <c:v>291.70</c:v>
                  </c:pt>
                  <c:pt idx="3">
                    <c:v>291.70</c:v>
                  </c:pt>
                  <c:pt idx="4">
                    <c:v>291.70</c:v>
                  </c:pt>
                  <c:pt idx="5">
                    <c:v>291.70</c:v>
                  </c:pt>
                  <c:pt idx="6">
                    <c:v>291.70</c:v>
                  </c:pt>
                  <c:pt idx="7">
                    <c:v>291.70</c:v>
                  </c:pt>
                  <c:pt idx="8">
                    <c:v>291.70</c:v>
                  </c:pt>
                  <c:pt idx="9">
                    <c:v>291.70</c:v>
                  </c:pt>
                  <c:pt idx="10">
                    <c:v>291.70</c:v>
                  </c:pt>
                  <c:pt idx="11">
                    <c:v>291.70</c:v>
                  </c:pt>
                  <c:pt idx="12">
                    <c:v>291.70</c:v>
                  </c:pt>
                  <c:pt idx="13">
                    <c:v>291.70</c:v>
                  </c:pt>
                  <c:pt idx="14">
                    <c:v>291.70</c:v>
                  </c:pt>
                  <c:pt idx="15">
                    <c:v>291.70</c:v>
                  </c:pt>
                  <c:pt idx="16">
                    <c:v>291.70</c:v>
                  </c:pt>
                  <c:pt idx="17">
                    <c:v>291.70</c:v>
                  </c:pt>
                  <c:pt idx="18">
                    <c:v>291.70</c:v>
                  </c:pt>
                  <c:pt idx="19">
                    <c:v>291.70</c:v>
                  </c:pt>
                  <c:pt idx="20">
                    <c:v>291.70</c:v>
                  </c:pt>
                  <c:pt idx="21">
                    <c:v>291.70</c:v>
                  </c:pt>
                  <c:pt idx="22">
                    <c:v>291.70</c:v>
                  </c:pt>
                  <c:pt idx="23">
                    <c:v>291.70</c:v>
                  </c:pt>
                  <c:pt idx="24">
                    <c:v>291.70</c:v>
                  </c:pt>
                  <c:pt idx="25">
                    <c:v>291.70</c:v>
                  </c:pt>
                  <c:pt idx="26">
                    <c:v>291.70</c:v>
                  </c:pt>
                  <c:pt idx="27">
                    <c:v>291.70</c:v>
                  </c:pt>
                  <c:pt idx="28">
                    <c:v>291.70</c:v>
                  </c:pt>
                  <c:pt idx="29">
                    <c:v>291.70</c:v>
                  </c:pt>
                  <c:pt idx="30">
                    <c:v>291.70</c:v>
                  </c:pt>
                  <c:pt idx="31">
                    <c:v>291.70</c:v>
                  </c:pt>
                  <c:pt idx="32">
                    <c:v>291.70</c:v>
                  </c:pt>
                  <c:pt idx="33">
                    <c:v>291.70</c:v>
                  </c:pt>
                  <c:pt idx="34">
                    <c:v>291.70</c:v>
                  </c:pt>
                  <c:pt idx="35">
                    <c:v>291.70</c:v>
                  </c:pt>
                  <c:pt idx="36">
                    <c:v>291.70</c:v>
                  </c:pt>
                  <c:pt idx="37">
                    <c:v>291.70</c:v>
                  </c:pt>
                  <c:pt idx="38">
                    <c:v>291.70</c:v>
                  </c:pt>
                  <c:pt idx="39">
                    <c:v>291.70</c:v>
                  </c:pt>
                  <c:pt idx="40">
                    <c:v>291.70</c:v>
                  </c:pt>
                  <c:pt idx="41">
                    <c:v>291.70</c:v>
                  </c:pt>
                  <c:pt idx="42">
                    <c:v>291.70</c:v>
                  </c:pt>
                  <c:pt idx="43">
                    <c:v>291.70</c:v>
                  </c:pt>
                  <c:pt idx="44">
                    <c:v>291.70</c:v>
                  </c:pt>
                  <c:pt idx="45">
                    <c:v>291.70</c:v>
                  </c:pt>
                  <c:pt idx="46">
                    <c:v>291.70</c:v>
                  </c:pt>
                  <c:pt idx="47">
                    <c:v>291.70</c:v>
                  </c:pt>
                  <c:pt idx="48">
                    <c:v>291.70</c:v>
                  </c:pt>
                  <c:pt idx="49">
                    <c:v>291.70</c:v>
                  </c:pt>
                  <c:pt idx="50">
                    <c:v>291.70</c:v>
                  </c:pt>
                  <c:pt idx="51">
                    <c:v>291.70</c:v>
                  </c:pt>
                  <c:pt idx="52">
                    <c:v>291.70</c:v>
                  </c:pt>
                  <c:pt idx="53">
                    <c:v>291.70</c:v>
                  </c:pt>
                  <c:pt idx="54">
                    <c:v>291.70</c:v>
                  </c:pt>
                  <c:pt idx="55">
                    <c:v>291.70</c:v>
                  </c:pt>
                  <c:pt idx="56">
                    <c:v>291.70</c:v>
                  </c:pt>
                  <c:pt idx="57">
                    <c:v>291.70</c:v>
                  </c:pt>
                  <c:pt idx="58">
                    <c:v>291.70</c:v>
                  </c:pt>
                  <c:pt idx="59">
                    <c:v>291.70</c:v>
                  </c:pt>
                  <c:pt idx="60">
                    <c:v>291.70</c:v>
                  </c:pt>
                  <c:pt idx="61">
                    <c:v>291.70</c:v>
                  </c:pt>
                  <c:pt idx="62">
                    <c:v>291.70</c:v>
                  </c:pt>
                  <c:pt idx="63">
                    <c:v>291.70</c:v>
                  </c:pt>
                  <c:pt idx="64">
                    <c:v>291.70</c:v>
                  </c:pt>
                  <c:pt idx="65">
                    <c:v>291.70</c:v>
                  </c:pt>
                  <c:pt idx="66">
                    <c:v>291.70</c:v>
                  </c:pt>
                  <c:pt idx="67">
                    <c:v>291.70</c:v>
                  </c:pt>
                  <c:pt idx="68">
                    <c:v>291.70</c:v>
                  </c:pt>
                  <c:pt idx="69">
                    <c:v>291.70</c:v>
                  </c:pt>
                  <c:pt idx="70">
                    <c:v>291.70</c:v>
                  </c:pt>
                  <c:pt idx="71">
                    <c:v>291.70</c:v>
                  </c:pt>
                  <c:pt idx="72">
                    <c:v>291.70</c:v>
                  </c:pt>
                  <c:pt idx="73">
                    <c:v>291.70</c:v>
                  </c:pt>
                  <c:pt idx="74">
                    <c:v>291.70</c:v>
                  </c:pt>
                  <c:pt idx="75">
                    <c:v>291.70</c:v>
                  </c:pt>
                  <c:pt idx="76">
                    <c:v>291.70</c:v>
                  </c:pt>
                  <c:pt idx="77">
                    <c:v>291.70</c:v>
                  </c:pt>
                  <c:pt idx="78">
                    <c:v>291.70</c:v>
                  </c:pt>
                  <c:pt idx="79">
                    <c:v>291.70</c:v>
                  </c:pt>
                  <c:pt idx="80">
                    <c:v>291.70</c:v>
                  </c:pt>
                  <c:pt idx="81">
                    <c:v>291.70</c:v>
                  </c:pt>
                  <c:pt idx="82">
                    <c:v>291.70</c:v>
                  </c:pt>
                  <c:pt idx="83">
                    <c:v>291.70</c:v>
                  </c:pt>
                  <c:pt idx="84">
                    <c:v>291.70</c:v>
                  </c:pt>
                  <c:pt idx="85">
                    <c:v>291.70</c:v>
                  </c:pt>
                  <c:pt idx="86">
                    <c:v>291.70</c:v>
                  </c:pt>
                  <c:pt idx="87">
                    <c:v>291.70</c:v>
                  </c:pt>
                  <c:pt idx="88">
                    <c:v>291.70</c:v>
                  </c:pt>
                  <c:pt idx="89">
                    <c:v>291.70</c:v>
                  </c:pt>
                  <c:pt idx="90">
                    <c:v>291.70</c:v>
                  </c:pt>
                </c:lvl>
                <c:lvl>
                  <c:pt idx="0">
                    <c:v>U of Chicago</c:v>
                  </c:pt>
                  <c:pt idx="1">
                    <c:v>Module UC001</c:v>
                  </c:pt>
                  <c:pt idx="2">
                    <c:v>UC002</c:v>
                  </c:pt>
                  <c:pt idx="3">
                    <c:v>UC003</c:v>
                  </c:pt>
                  <c:pt idx="4">
                    <c:v>UC004</c:v>
                  </c:pt>
                  <c:pt idx="5">
                    <c:v>UC005</c:v>
                  </c:pt>
                  <c:pt idx="6">
                    <c:v>UC006</c:v>
                  </c:pt>
                  <c:pt idx="7">
                    <c:v>UC007</c:v>
                  </c:pt>
                  <c:pt idx="8">
                    <c:v>UC008</c:v>
                  </c:pt>
                  <c:pt idx="9">
                    <c:v>UC009</c:v>
                  </c:pt>
                  <c:pt idx="10">
                    <c:v>UC010</c:v>
                  </c:pt>
                  <c:pt idx="11">
                    <c:v>UC011</c:v>
                  </c:pt>
                  <c:pt idx="12">
                    <c:v>UC012</c:v>
                  </c:pt>
                  <c:pt idx="13">
                    <c:v>UC013</c:v>
                  </c:pt>
                  <c:pt idx="14">
                    <c:v>UC014</c:v>
                  </c:pt>
                  <c:pt idx="15">
                    <c:v>UC015</c:v>
                  </c:pt>
                  <c:pt idx="16">
                    <c:v>UC016</c:v>
                  </c:pt>
                  <c:pt idx="17">
                    <c:v>UC017</c:v>
                  </c:pt>
                  <c:pt idx="18">
                    <c:v>UC018</c:v>
                  </c:pt>
                  <c:pt idx="19">
                    <c:v>UC019</c:v>
                  </c:pt>
                  <c:pt idx="20">
                    <c:v>UC020</c:v>
                  </c:pt>
                  <c:pt idx="21">
                    <c:v>UC021</c:v>
                  </c:pt>
                  <c:pt idx="22">
                    <c:v>UC022</c:v>
                  </c:pt>
                  <c:pt idx="23">
                    <c:v>UC023</c:v>
                  </c:pt>
                  <c:pt idx="24">
                    <c:v>UC024</c:v>
                  </c:pt>
                  <c:pt idx="25">
                    <c:v>UC025</c:v>
                  </c:pt>
                  <c:pt idx="26">
                    <c:v>UC026</c:v>
                  </c:pt>
                  <c:pt idx="27">
                    <c:v>UC027</c:v>
                  </c:pt>
                  <c:pt idx="28">
                    <c:v>UC028</c:v>
                  </c:pt>
                  <c:pt idx="29">
                    <c:v>UC029</c:v>
                  </c:pt>
                  <c:pt idx="30">
                    <c:v>UC030</c:v>
                  </c:pt>
                  <c:pt idx="31">
                    <c:v>UC031</c:v>
                  </c:pt>
                  <c:pt idx="32">
                    <c:v>UC032</c:v>
                  </c:pt>
                  <c:pt idx="33">
                    <c:v>UC033</c:v>
                  </c:pt>
                  <c:pt idx="34">
                    <c:v>UC034</c:v>
                  </c:pt>
                  <c:pt idx="35">
                    <c:v>UC035</c:v>
                  </c:pt>
                  <c:pt idx="36">
                    <c:v>UC036</c:v>
                  </c:pt>
                  <c:pt idx="37">
                    <c:v>UC037</c:v>
                  </c:pt>
                  <c:pt idx="38">
                    <c:v>UC038</c:v>
                  </c:pt>
                  <c:pt idx="39">
                    <c:v>UC039</c:v>
                  </c:pt>
                  <c:pt idx="40">
                    <c:v>UC040</c:v>
                  </c:pt>
                  <c:pt idx="41">
                    <c:v>UC041</c:v>
                  </c:pt>
                  <c:pt idx="42">
                    <c:v>UC042</c:v>
                  </c:pt>
                  <c:pt idx="43">
                    <c:v>UC043</c:v>
                  </c:pt>
                  <c:pt idx="44">
                    <c:v>UC044</c:v>
                  </c:pt>
                  <c:pt idx="45">
                    <c:v>UC045</c:v>
                  </c:pt>
                  <c:pt idx="46">
                    <c:v>UC046</c:v>
                  </c:pt>
                  <c:pt idx="47">
                    <c:v>UC047</c:v>
                  </c:pt>
                  <c:pt idx="48">
                    <c:v>UC048</c:v>
                  </c:pt>
                  <c:pt idx="49">
                    <c:v>UC049</c:v>
                  </c:pt>
                  <c:pt idx="50">
                    <c:v>UC050</c:v>
                  </c:pt>
                  <c:pt idx="51">
                    <c:v>UC051</c:v>
                  </c:pt>
                  <c:pt idx="52">
                    <c:v>UC052</c:v>
                  </c:pt>
                  <c:pt idx="53">
                    <c:v>UC053</c:v>
                  </c:pt>
                  <c:pt idx="54">
                    <c:v>UC054</c:v>
                  </c:pt>
                  <c:pt idx="55">
                    <c:v>UC055</c:v>
                  </c:pt>
                  <c:pt idx="56">
                    <c:v>UC056</c:v>
                  </c:pt>
                  <c:pt idx="57">
                    <c:v>UC057</c:v>
                  </c:pt>
                  <c:pt idx="58">
                    <c:v>UC058</c:v>
                  </c:pt>
                  <c:pt idx="59">
                    <c:v>UC059</c:v>
                  </c:pt>
                  <c:pt idx="60">
                    <c:v>UC060</c:v>
                  </c:pt>
                  <c:pt idx="61">
                    <c:v>UC061</c:v>
                  </c:pt>
                  <c:pt idx="62">
                    <c:v>UC062</c:v>
                  </c:pt>
                  <c:pt idx="63">
                    <c:v>UC063</c:v>
                  </c:pt>
                  <c:pt idx="64">
                    <c:v>UC064</c:v>
                  </c:pt>
                  <c:pt idx="65">
                    <c:v>UC065</c:v>
                  </c:pt>
                  <c:pt idx="66">
                    <c:v>UC066</c:v>
                  </c:pt>
                  <c:pt idx="67">
                    <c:v>UC067</c:v>
                  </c:pt>
                  <c:pt idx="68">
                    <c:v>UC068</c:v>
                  </c:pt>
                  <c:pt idx="69">
                    <c:v>UC069</c:v>
                  </c:pt>
                  <c:pt idx="70">
                    <c:v>UC070</c:v>
                  </c:pt>
                  <c:pt idx="71">
                    <c:v>UC071</c:v>
                  </c:pt>
                  <c:pt idx="72">
                    <c:v>UC072</c:v>
                  </c:pt>
                  <c:pt idx="73">
                    <c:v>UC073</c:v>
                  </c:pt>
                  <c:pt idx="74">
                    <c:v>UC074</c:v>
                  </c:pt>
                  <c:pt idx="75">
                    <c:v>UC075</c:v>
                  </c:pt>
                  <c:pt idx="76">
                    <c:v>UC076</c:v>
                  </c:pt>
                  <c:pt idx="77">
                    <c:v>UC077</c:v>
                  </c:pt>
                  <c:pt idx="78">
                    <c:v>UC078</c:v>
                  </c:pt>
                  <c:pt idx="79">
                    <c:v>UC079</c:v>
                  </c:pt>
                  <c:pt idx="80">
                    <c:v>UC080</c:v>
                  </c:pt>
                  <c:pt idx="81">
                    <c:v>UC081</c:v>
                  </c:pt>
                  <c:pt idx="82">
                    <c:v>UC082</c:v>
                  </c:pt>
                  <c:pt idx="83">
                    <c:v>UC083</c:v>
                  </c:pt>
                  <c:pt idx="84">
                    <c:v>UC084</c:v>
                  </c:pt>
                  <c:pt idx="85">
                    <c:v>UC085</c:v>
                  </c:pt>
                  <c:pt idx="86">
                    <c:v>UC086</c:v>
                  </c:pt>
                  <c:pt idx="87">
                    <c:v>UC087</c:v>
                  </c:pt>
                  <c:pt idx="88">
                    <c:v>UC088</c:v>
                  </c:pt>
                  <c:pt idx="89">
                    <c:v>UC089</c:v>
                  </c:pt>
                  <c:pt idx="90">
                    <c:v>UC090</c:v>
                  </c:pt>
                </c:lvl>
              </c:multiLvlStrCache>
            </c:multiLvlStrRef>
          </c:cat>
          <c:val>
            <c:numRef>
              <c:f>Sheet1!$H$2:$H$92</c:f>
              <c:numCache>
                <c:ptCount val="91"/>
                <c:pt idx="0">
                  <c:v>6</c:v>
                </c:pt>
                <c:pt idx="1">
                  <c:v>290.93</c:v>
                </c:pt>
                <c:pt idx="2">
                  <c:v>291.01</c:v>
                </c:pt>
                <c:pt idx="3">
                  <c:v>290.7</c:v>
                </c:pt>
                <c:pt idx="4">
                  <c:v>291.66</c:v>
                </c:pt>
                <c:pt idx="5">
                  <c:v>290.8</c:v>
                </c:pt>
                <c:pt idx="6">
                  <c:v>291.94</c:v>
                </c:pt>
                <c:pt idx="7">
                  <c:v>290.56</c:v>
                </c:pt>
                <c:pt idx="8">
                  <c:v>291.73</c:v>
                </c:pt>
                <c:pt idx="9">
                  <c:v>290.88</c:v>
                </c:pt>
                <c:pt idx="10">
                  <c:v>291.06</c:v>
                </c:pt>
                <c:pt idx="11">
                  <c:v>291.23</c:v>
                </c:pt>
                <c:pt idx="12">
                  <c:v>290.97</c:v>
                </c:pt>
                <c:pt idx="13">
                  <c:v>291.05</c:v>
                </c:pt>
                <c:pt idx="14">
                  <c:v>290.99</c:v>
                </c:pt>
                <c:pt idx="15">
                  <c:v>291</c:v>
                </c:pt>
                <c:pt idx="16">
                  <c:v>290.98</c:v>
                </c:pt>
                <c:pt idx="17">
                  <c:v>291.09</c:v>
                </c:pt>
                <c:pt idx="18">
                  <c:v>290.83</c:v>
                </c:pt>
                <c:pt idx="19">
                  <c:v>290.78</c:v>
                </c:pt>
                <c:pt idx="20">
                  <c:v>290.56</c:v>
                </c:pt>
                <c:pt idx="21">
                  <c:v>290.76</c:v>
                </c:pt>
                <c:pt idx="22">
                  <c:v>290.84</c:v>
                </c:pt>
                <c:pt idx="23">
                  <c:v>290.7</c:v>
                </c:pt>
                <c:pt idx="24">
                  <c:v>290.84</c:v>
                </c:pt>
                <c:pt idx="25">
                  <c:v>290.55</c:v>
                </c:pt>
                <c:pt idx="26">
                  <c:v>290.85</c:v>
                </c:pt>
                <c:pt idx="27">
                  <c:v>290.63</c:v>
                </c:pt>
                <c:pt idx="28">
                  <c:v>290.66</c:v>
                </c:pt>
                <c:pt idx="29">
                  <c:v>290.28</c:v>
                </c:pt>
                <c:pt idx="30">
                  <c:v>290.93</c:v>
                </c:pt>
                <c:pt idx="31">
                  <c:v>291.03</c:v>
                </c:pt>
                <c:pt idx="32">
                  <c:v>290.97</c:v>
                </c:pt>
                <c:pt idx="33">
                  <c:v>290.63</c:v>
                </c:pt>
                <c:pt idx="34">
                  <c:v>290.43</c:v>
                </c:pt>
                <c:pt idx="35">
                  <c:v>290.4</c:v>
                </c:pt>
                <c:pt idx="36">
                  <c:v>290.51</c:v>
                </c:pt>
                <c:pt idx="37">
                  <c:v>290.45</c:v>
                </c:pt>
                <c:pt idx="38">
                  <c:v>290.78</c:v>
                </c:pt>
                <c:pt idx="39">
                  <c:v>290.61</c:v>
                </c:pt>
                <c:pt idx="40">
                  <c:v>290.92</c:v>
                </c:pt>
                <c:pt idx="41">
                  <c:v>291.5</c:v>
                </c:pt>
                <c:pt idx="42">
                  <c:v>291.18</c:v>
                </c:pt>
                <c:pt idx="43">
                  <c:v>291.13</c:v>
                </c:pt>
                <c:pt idx="44">
                  <c:v>291.03</c:v>
                </c:pt>
                <c:pt idx="45">
                  <c:v>291.23</c:v>
                </c:pt>
                <c:pt idx="46">
                  <c:v>291.31</c:v>
                </c:pt>
                <c:pt idx="47">
                  <c:v>291.41</c:v>
                </c:pt>
                <c:pt idx="48">
                  <c:v>291.3</c:v>
                </c:pt>
                <c:pt idx="49">
                  <c:v>291.35</c:v>
                </c:pt>
                <c:pt idx="50">
                  <c:v>291.41</c:v>
                </c:pt>
                <c:pt idx="51">
                  <c:v>291.4</c:v>
                </c:pt>
                <c:pt idx="52">
                  <c:v>291.03</c:v>
                </c:pt>
                <c:pt idx="53">
                  <c:v>291.42</c:v>
                </c:pt>
                <c:pt idx="54">
                  <c:v>291.34</c:v>
                </c:pt>
                <c:pt idx="55">
                  <c:v>291.18</c:v>
                </c:pt>
                <c:pt idx="56">
                  <c:v>291.45</c:v>
                </c:pt>
                <c:pt idx="57">
                  <c:v>291.68</c:v>
                </c:pt>
                <c:pt idx="58">
                  <c:v>291.55</c:v>
                </c:pt>
                <c:pt idx="59">
                  <c:v>291.26</c:v>
                </c:pt>
                <c:pt idx="60">
                  <c:v>291.83</c:v>
                </c:pt>
                <c:pt idx="61">
                  <c:v>291.53</c:v>
                </c:pt>
                <c:pt idx="62">
                  <c:v>291.62</c:v>
                </c:pt>
                <c:pt idx="63">
                  <c:v>291.59</c:v>
                </c:pt>
                <c:pt idx="64">
                  <c:v>291.58</c:v>
                </c:pt>
                <c:pt idx="65">
                  <c:v>291.66</c:v>
                </c:pt>
                <c:pt idx="66">
                  <c:v>291.67</c:v>
                </c:pt>
                <c:pt idx="67">
                  <c:v>291.55</c:v>
                </c:pt>
                <c:pt idx="68">
                  <c:v>291.98</c:v>
                </c:pt>
                <c:pt idx="69">
                  <c:v>292.05</c:v>
                </c:pt>
                <c:pt idx="70">
                  <c:v>291.53</c:v>
                </c:pt>
                <c:pt idx="71">
                  <c:v>291.31</c:v>
                </c:pt>
                <c:pt idx="72">
                  <c:v>291.48</c:v>
                </c:pt>
                <c:pt idx="73">
                  <c:v>291.82</c:v>
                </c:pt>
                <c:pt idx="74">
                  <c:v>291.39</c:v>
                </c:pt>
                <c:pt idx="75">
                  <c:v>291.23</c:v>
                </c:pt>
                <c:pt idx="76">
                  <c:v>291.57</c:v>
                </c:pt>
                <c:pt idx="77">
                  <c:v>291.05</c:v>
                </c:pt>
                <c:pt idx="78">
                  <c:v>291.1</c:v>
                </c:pt>
                <c:pt idx="79">
                  <c:v>292.06</c:v>
                </c:pt>
                <c:pt idx="80">
                  <c:v>291.74</c:v>
                </c:pt>
                <c:pt idx="81">
                  <c:v>291.61</c:v>
                </c:pt>
                <c:pt idx="82">
                  <c:v>291.56</c:v>
                </c:pt>
                <c:pt idx="83">
                  <c:v>291.37</c:v>
                </c:pt>
                <c:pt idx="84">
                  <c:v>291.54</c:v>
                </c:pt>
                <c:pt idx="85">
                  <c:v>291.24</c:v>
                </c:pt>
                <c:pt idx="86">
                  <c:v>290.99</c:v>
                </c:pt>
                <c:pt idx="87">
                  <c:v>291.09</c:v>
                </c:pt>
                <c:pt idx="88">
                  <c:v>291.04</c:v>
                </c:pt>
                <c:pt idx="89">
                  <c:v>291.11</c:v>
                </c:pt>
                <c:pt idx="90">
                  <c:v>291.6</c:v>
                </c:pt>
              </c:numCache>
            </c:numRef>
          </c:val>
        </c:ser>
        <c:ser>
          <c:idx val="6"/>
          <c:order val="6"/>
          <c:tx>
            <c:strRef>
              <c:f>Sheet1!$I$1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Sheet1!$A$2:$B$92</c:f>
              <c:multiLvlStrCache>
                <c:ptCount val="91"/>
                <c:lvl>
                  <c:pt idx="0">
                    <c:v>Height</c:v>
                  </c:pt>
                  <c:pt idx="1">
                    <c:v>291.70</c:v>
                  </c:pt>
                  <c:pt idx="2">
                    <c:v>291.70</c:v>
                  </c:pt>
                  <c:pt idx="3">
                    <c:v>291.70</c:v>
                  </c:pt>
                  <c:pt idx="4">
                    <c:v>291.70</c:v>
                  </c:pt>
                  <c:pt idx="5">
                    <c:v>291.70</c:v>
                  </c:pt>
                  <c:pt idx="6">
                    <c:v>291.70</c:v>
                  </c:pt>
                  <c:pt idx="7">
                    <c:v>291.70</c:v>
                  </c:pt>
                  <c:pt idx="8">
                    <c:v>291.70</c:v>
                  </c:pt>
                  <c:pt idx="9">
                    <c:v>291.70</c:v>
                  </c:pt>
                  <c:pt idx="10">
                    <c:v>291.70</c:v>
                  </c:pt>
                  <c:pt idx="11">
                    <c:v>291.70</c:v>
                  </c:pt>
                  <c:pt idx="12">
                    <c:v>291.70</c:v>
                  </c:pt>
                  <c:pt idx="13">
                    <c:v>291.70</c:v>
                  </c:pt>
                  <c:pt idx="14">
                    <c:v>291.70</c:v>
                  </c:pt>
                  <c:pt idx="15">
                    <c:v>291.70</c:v>
                  </c:pt>
                  <c:pt idx="16">
                    <c:v>291.70</c:v>
                  </c:pt>
                  <c:pt idx="17">
                    <c:v>291.70</c:v>
                  </c:pt>
                  <c:pt idx="18">
                    <c:v>291.70</c:v>
                  </c:pt>
                  <c:pt idx="19">
                    <c:v>291.70</c:v>
                  </c:pt>
                  <c:pt idx="20">
                    <c:v>291.70</c:v>
                  </c:pt>
                  <c:pt idx="21">
                    <c:v>291.70</c:v>
                  </c:pt>
                  <c:pt idx="22">
                    <c:v>291.70</c:v>
                  </c:pt>
                  <c:pt idx="23">
                    <c:v>291.70</c:v>
                  </c:pt>
                  <c:pt idx="24">
                    <c:v>291.70</c:v>
                  </c:pt>
                  <c:pt idx="25">
                    <c:v>291.70</c:v>
                  </c:pt>
                  <c:pt idx="26">
                    <c:v>291.70</c:v>
                  </c:pt>
                  <c:pt idx="27">
                    <c:v>291.70</c:v>
                  </c:pt>
                  <c:pt idx="28">
                    <c:v>291.70</c:v>
                  </c:pt>
                  <c:pt idx="29">
                    <c:v>291.70</c:v>
                  </c:pt>
                  <c:pt idx="30">
                    <c:v>291.70</c:v>
                  </c:pt>
                  <c:pt idx="31">
                    <c:v>291.70</c:v>
                  </c:pt>
                  <c:pt idx="32">
                    <c:v>291.70</c:v>
                  </c:pt>
                  <c:pt idx="33">
                    <c:v>291.70</c:v>
                  </c:pt>
                  <c:pt idx="34">
                    <c:v>291.70</c:v>
                  </c:pt>
                  <c:pt idx="35">
                    <c:v>291.70</c:v>
                  </c:pt>
                  <c:pt idx="36">
                    <c:v>291.70</c:v>
                  </c:pt>
                  <c:pt idx="37">
                    <c:v>291.70</c:v>
                  </c:pt>
                  <c:pt idx="38">
                    <c:v>291.70</c:v>
                  </c:pt>
                  <c:pt idx="39">
                    <c:v>291.70</c:v>
                  </c:pt>
                  <c:pt idx="40">
                    <c:v>291.70</c:v>
                  </c:pt>
                  <c:pt idx="41">
                    <c:v>291.70</c:v>
                  </c:pt>
                  <c:pt idx="42">
                    <c:v>291.70</c:v>
                  </c:pt>
                  <c:pt idx="43">
                    <c:v>291.70</c:v>
                  </c:pt>
                  <c:pt idx="44">
                    <c:v>291.70</c:v>
                  </c:pt>
                  <c:pt idx="45">
                    <c:v>291.70</c:v>
                  </c:pt>
                  <c:pt idx="46">
                    <c:v>291.70</c:v>
                  </c:pt>
                  <c:pt idx="47">
                    <c:v>291.70</c:v>
                  </c:pt>
                  <c:pt idx="48">
                    <c:v>291.70</c:v>
                  </c:pt>
                  <c:pt idx="49">
                    <c:v>291.70</c:v>
                  </c:pt>
                  <c:pt idx="50">
                    <c:v>291.70</c:v>
                  </c:pt>
                  <c:pt idx="51">
                    <c:v>291.70</c:v>
                  </c:pt>
                  <c:pt idx="52">
                    <c:v>291.70</c:v>
                  </c:pt>
                  <c:pt idx="53">
                    <c:v>291.70</c:v>
                  </c:pt>
                  <c:pt idx="54">
                    <c:v>291.70</c:v>
                  </c:pt>
                  <c:pt idx="55">
                    <c:v>291.70</c:v>
                  </c:pt>
                  <c:pt idx="56">
                    <c:v>291.70</c:v>
                  </c:pt>
                  <c:pt idx="57">
                    <c:v>291.70</c:v>
                  </c:pt>
                  <c:pt idx="58">
                    <c:v>291.70</c:v>
                  </c:pt>
                  <c:pt idx="59">
                    <c:v>291.70</c:v>
                  </c:pt>
                  <c:pt idx="60">
                    <c:v>291.70</c:v>
                  </c:pt>
                  <c:pt idx="61">
                    <c:v>291.70</c:v>
                  </c:pt>
                  <c:pt idx="62">
                    <c:v>291.70</c:v>
                  </c:pt>
                  <c:pt idx="63">
                    <c:v>291.70</c:v>
                  </c:pt>
                  <c:pt idx="64">
                    <c:v>291.70</c:v>
                  </c:pt>
                  <c:pt idx="65">
                    <c:v>291.70</c:v>
                  </c:pt>
                  <c:pt idx="66">
                    <c:v>291.70</c:v>
                  </c:pt>
                  <c:pt idx="67">
                    <c:v>291.70</c:v>
                  </c:pt>
                  <c:pt idx="68">
                    <c:v>291.70</c:v>
                  </c:pt>
                  <c:pt idx="69">
                    <c:v>291.70</c:v>
                  </c:pt>
                  <c:pt idx="70">
                    <c:v>291.70</c:v>
                  </c:pt>
                  <c:pt idx="71">
                    <c:v>291.70</c:v>
                  </c:pt>
                  <c:pt idx="72">
                    <c:v>291.70</c:v>
                  </c:pt>
                  <c:pt idx="73">
                    <c:v>291.70</c:v>
                  </c:pt>
                  <c:pt idx="74">
                    <c:v>291.70</c:v>
                  </c:pt>
                  <c:pt idx="75">
                    <c:v>291.70</c:v>
                  </c:pt>
                  <c:pt idx="76">
                    <c:v>291.70</c:v>
                  </c:pt>
                  <c:pt idx="77">
                    <c:v>291.70</c:v>
                  </c:pt>
                  <c:pt idx="78">
                    <c:v>291.70</c:v>
                  </c:pt>
                  <c:pt idx="79">
                    <c:v>291.70</c:v>
                  </c:pt>
                  <c:pt idx="80">
                    <c:v>291.70</c:v>
                  </c:pt>
                  <c:pt idx="81">
                    <c:v>291.70</c:v>
                  </c:pt>
                  <c:pt idx="82">
                    <c:v>291.70</c:v>
                  </c:pt>
                  <c:pt idx="83">
                    <c:v>291.70</c:v>
                  </c:pt>
                  <c:pt idx="84">
                    <c:v>291.70</c:v>
                  </c:pt>
                  <c:pt idx="85">
                    <c:v>291.70</c:v>
                  </c:pt>
                  <c:pt idx="86">
                    <c:v>291.70</c:v>
                  </c:pt>
                  <c:pt idx="87">
                    <c:v>291.70</c:v>
                  </c:pt>
                  <c:pt idx="88">
                    <c:v>291.70</c:v>
                  </c:pt>
                  <c:pt idx="89">
                    <c:v>291.70</c:v>
                  </c:pt>
                  <c:pt idx="90">
                    <c:v>291.70</c:v>
                  </c:pt>
                </c:lvl>
                <c:lvl>
                  <c:pt idx="0">
                    <c:v>U of Chicago</c:v>
                  </c:pt>
                  <c:pt idx="1">
                    <c:v>Module UC001</c:v>
                  </c:pt>
                  <c:pt idx="2">
                    <c:v>UC002</c:v>
                  </c:pt>
                  <c:pt idx="3">
                    <c:v>UC003</c:v>
                  </c:pt>
                  <c:pt idx="4">
                    <c:v>UC004</c:v>
                  </c:pt>
                  <c:pt idx="5">
                    <c:v>UC005</c:v>
                  </c:pt>
                  <c:pt idx="6">
                    <c:v>UC006</c:v>
                  </c:pt>
                  <c:pt idx="7">
                    <c:v>UC007</c:v>
                  </c:pt>
                  <c:pt idx="8">
                    <c:v>UC008</c:v>
                  </c:pt>
                  <c:pt idx="9">
                    <c:v>UC009</c:v>
                  </c:pt>
                  <c:pt idx="10">
                    <c:v>UC010</c:v>
                  </c:pt>
                  <c:pt idx="11">
                    <c:v>UC011</c:v>
                  </c:pt>
                  <c:pt idx="12">
                    <c:v>UC012</c:v>
                  </c:pt>
                  <c:pt idx="13">
                    <c:v>UC013</c:v>
                  </c:pt>
                  <c:pt idx="14">
                    <c:v>UC014</c:v>
                  </c:pt>
                  <c:pt idx="15">
                    <c:v>UC015</c:v>
                  </c:pt>
                  <c:pt idx="16">
                    <c:v>UC016</c:v>
                  </c:pt>
                  <c:pt idx="17">
                    <c:v>UC017</c:v>
                  </c:pt>
                  <c:pt idx="18">
                    <c:v>UC018</c:v>
                  </c:pt>
                  <c:pt idx="19">
                    <c:v>UC019</c:v>
                  </c:pt>
                  <c:pt idx="20">
                    <c:v>UC020</c:v>
                  </c:pt>
                  <c:pt idx="21">
                    <c:v>UC021</c:v>
                  </c:pt>
                  <c:pt idx="22">
                    <c:v>UC022</c:v>
                  </c:pt>
                  <c:pt idx="23">
                    <c:v>UC023</c:v>
                  </c:pt>
                  <c:pt idx="24">
                    <c:v>UC024</c:v>
                  </c:pt>
                  <c:pt idx="25">
                    <c:v>UC025</c:v>
                  </c:pt>
                  <c:pt idx="26">
                    <c:v>UC026</c:v>
                  </c:pt>
                  <c:pt idx="27">
                    <c:v>UC027</c:v>
                  </c:pt>
                  <c:pt idx="28">
                    <c:v>UC028</c:v>
                  </c:pt>
                  <c:pt idx="29">
                    <c:v>UC029</c:v>
                  </c:pt>
                  <c:pt idx="30">
                    <c:v>UC030</c:v>
                  </c:pt>
                  <c:pt idx="31">
                    <c:v>UC031</c:v>
                  </c:pt>
                  <c:pt idx="32">
                    <c:v>UC032</c:v>
                  </c:pt>
                  <c:pt idx="33">
                    <c:v>UC033</c:v>
                  </c:pt>
                  <c:pt idx="34">
                    <c:v>UC034</c:v>
                  </c:pt>
                  <c:pt idx="35">
                    <c:v>UC035</c:v>
                  </c:pt>
                  <c:pt idx="36">
                    <c:v>UC036</c:v>
                  </c:pt>
                  <c:pt idx="37">
                    <c:v>UC037</c:v>
                  </c:pt>
                  <c:pt idx="38">
                    <c:v>UC038</c:v>
                  </c:pt>
                  <c:pt idx="39">
                    <c:v>UC039</c:v>
                  </c:pt>
                  <c:pt idx="40">
                    <c:v>UC040</c:v>
                  </c:pt>
                  <c:pt idx="41">
                    <c:v>UC041</c:v>
                  </c:pt>
                  <c:pt idx="42">
                    <c:v>UC042</c:v>
                  </c:pt>
                  <c:pt idx="43">
                    <c:v>UC043</c:v>
                  </c:pt>
                  <c:pt idx="44">
                    <c:v>UC044</c:v>
                  </c:pt>
                  <c:pt idx="45">
                    <c:v>UC045</c:v>
                  </c:pt>
                  <c:pt idx="46">
                    <c:v>UC046</c:v>
                  </c:pt>
                  <c:pt idx="47">
                    <c:v>UC047</c:v>
                  </c:pt>
                  <c:pt idx="48">
                    <c:v>UC048</c:v>
                  </c:pt>
                  <c:pt idx="49">
                    <c:v>UC049</c:v>
                  </c:pt>
                  <c:pt idx="50">
                    <c:v>UC050</c:v>
                  </c:pt>
                  <c:pt idx="51">
                    <c:v>UC051</c:v>
                  </c:pt>
                  <c:pt idx="52">
                    <c:v>UC052</c:v>
                  </c:pt>
                  <c:pt idx="53">
                    <c:v>UC053</c:v>
                  </c:pt>
                  <c:pt idx="54">
                    <c:v>UC054</c:v>
                  </c:pt>
                  <c:pt idx="55">
                    <c:v>UC055</c:v>
                  </c:pt>
                  <c:pt idx="56">
                    <c:v>UC056</c:v>
                  </c:pt>
                  <c:pt idx="57">
                    <c:v>UC057</c:v>
                  </c:pt>
                  <c:pt idx="58">
                    <c:v>UC058</c:v>
                  </c:pt>
                  <c:pt idx="59">
                    <c:v>UC059</c:v>
                  </c:pt>
                  <c:pt idx="60">
                    <c:v>UC060</c:v>
                  </c:pt>
                  <c:pt idx="61">
                    <c:v>UC061</c:v>
                  </c:pt>
                  <c:pt idx="62">
                    <c:v>UC062</c:v>
                  </c:pt>
                  <c:pt idx="63">
                    <c:v>UC063</c:v>
                  </c:pt>
                  <c:pt idx="64">
                    <c:v>UC064</c:v>
                  </c:pt>
                  <c:pt idx="65">
                    <c:v>UC065</c:v>
                  </c:pt>
                  <c:pt idx="66">
                    <c:v>UC066</c:v>
                  </c:pt>
                  <c:pt idx="67">
                    <c:v>UC067</c:v>
                  </c:pt>
                  <c:pt idx="68">
                    <c:v>UC068</c:v>
                  </c:pt>
                  <c:pt idx="69">
                    <c:v>UC069</c:v>
                  </c:pt>
                  <c:pt idx="70">
                    <c:v>UC070</c:v>
                  </c:pt>
                  <c:pt idx="71">
                    <c:v>UC071</c:v>
                  </c:pt>
                  <c:pt idx="72">
                    <c:v>UC072</c:v>
                  </c:pt>
                  <c:pt idx="73">
                    <c:v>UC073</c:v>
                  </c:pt>
                  <c:pt idx="74">
                    <c:v>UC074</c:v>
                  </c:pt>
                  <c:pt idx="75">
                    <c:v>UC075</c:v>
                  </c:pt>
                  <c:pt idx="76">
                    <c:v>UC076</c:v>
                  </c:pt>
                  <c:pt idx="77">
                    <c:v>UC077</c:v>
                  </c:pt>
                  <c:pt idx="78">
                    <c:v>UC078</c:v>
                  </c:pt>
                  <c:pt idx="79">
                    <c:v>UC079</c:v>
                  </c:pt>
                  <c:pt idx="80">
                    <c:v>UC080</c:v>
                  </c:pt>
                  <c:pt idx="81">
                    <c:v>UC081</c:v>
                  </c:pt>
                  <c:pt idx="82">
                    <c:v>UC082</c:v>
                  </c:pt>
                  <c:pt idx="83">
                    <c:v>UC083</c:v>
                  </c:pt>
                  <c:pt idx="84">
                    <c:v>UC084</c:v>
                  </c:pt>
                  <c:pt idx="85">
                    <c:v>UC085</c:v>
                  </c:pt>
                  <c:pt idx="86">
                    <c:v>UC086</c:v>
                  </c:pt>
                  <c:pt idx="87">
                    <c:v>UC087</c:v>
                  </c:pt>
                  <c:pt idx="88">
                    <c:v>UC088</c:v>
                  </c:pt>
                  <c:pt idx="89">
                    <c:v>UC089</c:v>
                  </c:pt>
                  <c:pt idx="90">
                    <c:v>UC090</c:v>
                  </c:pt>
                </c:lvl>
              </c:multiLvlStrCache>
            </c:multiLvlStrRef>
          </c:cat>
          <c:val>
            <c:numRef>
              <c:f>Sheet1!$I$2:$I$92</c:f>
              <c:numCache>
                <c:ptCount val="91"/>
                <c:pt idx="0">
                  <c:v>7</c:v>
                </c:pt>
                <c:pt idx="1">
                  <c:v>290.86</c:v>
                </c:pt>
                <c:pt idx="2">
                  <c:v>290.5</c:v>
                </c:pt>
                <c:pt idx="3">
                  <c:v>290.25</c:v>
                </c:pt>
                <c:pt idx="4">
                  <c:v>291.3</c:v>
                </c:pt>
                <c:pt idx="5">
                  <c:v>290.8</c:v>
                </c:pt>
                <c:pt idx="6">
                  <c:v>291.37</c:v>
                </c:pt>
                <c:pt idx="7">
                  <c:v>290.14</c:v>
                </c:pt>
                <c:pt idx="8">
                  <c:v>291.83</c:v>
                </c:pt>
                <c:pt idx="9">
                  <c:v>290.77</c:v>
                </c:pt>
                <c:pt idx="10">
                  <c:v>291.06</c:v>
                </c:pt>
                <c:pt idx="11">
                  <c:v>291.13</c:v>
                </c:pt>
                <c:pt idx="12">
                  <c:v>290.83</c:v>
                </c:pt>
                <c:pt idx="13">
                  <c:v>291.05</c:v>
                </c:pt>
                <c:pt idx="14">
                  <c:v>290.67</c:v>
                </c:pt>
                <c:pt idx="15">
                  <c:v>290.87</c:v>
                </c:pt>
                <c:pt idx="16">
                  <c:v>291.58</c:v>
                </c:pt>
                <c:pt idx="17">
                  <c:v>290.35</c:v>
                </c:pt>
                <c:pt idx="18">
                  <c:v>290.32</c:v>
                </c:pt>
                <c:pt idx="19">
                  <c:v>290.6</c:v>
                </c:pt>
                <c:pt idx="20">
                  <c:v>290.46</c:v>
                </c:pt>
                <c:pt idx="21">
                  <c:v>290.25</c:v>
                </c:pt>
                <c:pt idx="22">
                  <c:v>290.37</c:v>
                </c:pt>
                <c:pt idx="23">
                  <c:v>290.25</c:v>
                </c:pt>
                <c:pt idx="24">
                  <c:v>290.31</c:v>
                </c:pt>
                <c:pt idx="25">
                  <c:v>290.33</c:v>
                </c:pt>
                <c:pt idx="26">
                  <c:v>290.27</c:v>
                </c:pt>
                <c:pt idx="27">
                  <c:v>290.16</c:v>
                </c:pt>
                <c:pt idx="28">
                  <c:v>290.3</c:v>
                </c:pt>
                <c:pt idx="29">
                  <c:v>290.22</c:v>
                </c:pt>
                <c:pt idx="30">
                  <c:v>290.56</c:v>
                </c:pt>
                <c:pt idx="31">
                  <c:v>290.64</c:v>
                </c:pt>
                <c:pt idx="32">
                  <c:v>290.45</c:v>
                </c:pt>
                <c:pt idx="33">
                  <c:v>290.48</c:v>
                </c:pt>
                <c:pt idx="34">
                  <c:v>290.35</c:v>
                </c:pt>
                <c:pt idx="35">
                  <c:v>290.35</c:v>
                </c:pt>
                <c:pt idx="36">
                  <c:v>290.15</c:v>
                </c:pt>
                <c:pt idx="37">
                  <c:v>290.16</c:v>
                </c:pt>
                <c:pt idx="38">
                  <c:v>290.48</c:v>
                </c:pt>
                <c:pt idx="39">
                  <c:v>290.48</c:v>
                </c:pt>
                <c:pt idx="40">
                  <c:v>290.39</c:v>
                </c:pt>
                <c:pt idx="41">
                  <c:v>291.23</c:v>
                </c:pt>
                <c:pt idx="42">
                  <c:v>291.51</c:v>
                </c:pt>
                <c:pt idx="43">
                  <c:v>290.46</c:v>
                </c:pt>
                <c:pt idx="44">
                  <c:v>290.45</c:v>
                </c:pt>
                <c:pt idx="45">
                  <c:v>290.65</c:v>
                </c:pt>
                <c:pt idx="46">
                  <c:v>290.79</c:v>
                </c:pt>
                <c:pt idx="47">
                  <c:v>290.85</c:v>
                </c:pt>
                <c:pt idx="48">
                  <c:v>290.8</c:v>
                </c:pt>
                <c:pt idx="49">
                  <c:v>290.84</c:v>
                </c:pt>
                <c:pt idx="50">
                  <c:v>290.94</c:v>
                </c:pt>
                <c:pt idx="51">
                  <c:v>290.85</c:v>
                </c:pt>
                <c:pt idx="52">
                  <c:v>290.73</c:v>
                </c:pt>
                <c:pt idx="53">
                  <c:v>290.89</c:v>
                </c:pt>
                <c:pt idx="54">
                  <c:v>290.53</c:v>
                </c:pt>
                <c:pt idx="55">
                  <c:v>290.57</c:v>
                </c:pt>
                <c:pt idx="56">
                  <c:v>290.85</c:v>
                </c:pt>
                <c:pt idx="57">
                  <c:v>291.1</c:v>
                </c:pt>
                <c:pt idx="58">
                  <c:v>291.23</c:v>
                </c:pt>
                <c:pt idx="59">
                  <c:v>290.85</c:v>
                </c:pt>
                <c:pt idx="60">
                  <c:v>291.04</c:v>
                </c:pt>
                <c:pt idx="61">
                  <c:v>291.2</c:v>
                </c:pt>
                <c:pt idx="62">
                  <c:v>290.95</c:v>
                </c:pt>
                <c:pt idx="63">
                  <c:v>291.36</c:v>
                </c:pt>
                <c:pt idx="64">
                  <c:v>291.5</c:v>
                </c:pt>
                <c:pt idx="65">
                  <c:v>292.23</c:v>
                </c:pt>
                <c:pt idx="66">
                  <c:v>291.28</c:v>
                </c:pt>
                <c:pt idx="67">
                  <c:v>291.33</c:v>
                </c:pt>
                <c:pt idx="68">
                  <c:v>291.43</c:v>
                </c:pt>
                <c:pt idx="69">
                  <c:v>291.7</c:v>
                </c:pt>
                <c:pt idx="70">
                  <c:v>291.01</c:v>
                </c:pt>
                <c:pt idx="71">
                  <c:v>291.31</c:v>
                </c:pt>
                <c:pt idx="72">
                  <c:v>291.26</c:v>
                </c:pt>
                <c:pt idx="73">
                  <c:v>291.43</c:v>
                </c:pt>
                <c:pt idx="74">
                  <c:v>290.95</c:v>
                </c:pt>
                <c:pt idx="75">
                  <c:v>290.87</c:v>
                </c:pt>
                <c:pt idx="76">
                  <c:v>291.37</c:v>
                </c:pt>
                <c:pt idx="77">
                  <c:v>290.83</c:v>
                </c:pt>
                <c:pt idx="78">
                  <c:v>290.74</c:v>
                </c:pt>
                <c:pt idx="79">
                  <c:v>291.15</c:v>
                </c:pt>
                <c:pt idx="80">
                  <c:v>291.19</c:v>
                </c:pt>
                <c:pt idx="81">
                  <c:v>291.63</c:v>
                </c:pt>
                <c:pt idx="82">
                  <c:v>291.55</c:v>
                </c:pt>
                <c:pt idx="83">
                  <c:v>291.06</c:v>
                </c:pt>
                <c:pt idx="84">
                  <c:v>291.86</c:v>
                </c:pt>
                <c:pt idx="85">
                  <c:v>291.32</c:v>
                </c:pt>
                <c:pt idx="86">
                  <c:v>291.16</c:v>
                </c:pt>
                <c:pt idx="87">
                  <c:v>291.39</c:v>
                </c:pt>
                <c:pt idx="88">
                  <c:v>291.27</c:v>
                </c:pt>
                <c:pt idx="89">
                  <c:v>291.24</c:v>
                </c:pt>
                <c:pt idx="90">
                  <c:v>291.52</c:v>
                </c:pt>
              </c:numCache>
            </c:numRef>
          </c:val>
        </c:ser>
        <c:ser>
          <c:idx val="7"/>
          <c:order val="7"/>
          <c:tx>
            <c:strRef>
              <c:f>Sheet1!$J$1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Sheet1!$A$2:$B$92</c:f>
              <c:multiLvlStrCache>
                <c:ptCount val="91"/>
                <c:lvl>
                  <c:pt idx="0">
                    <c:v>Height</c:v>
                  </c:pt>
                  <c:pt idx="1">
                    <c:v>291.70</c:v>
                  </c:pt>
                  <c:pt idx="2">
                    <c:v>291.70</c:v>
                  </c:pt>
                  <c:pt idx="3">
                    <c:v>291.70</c:v>
                  </c:pt>
                  <c:pt idx="4">
                    <c:v>291.70</c:v>
                  </c:pt>
                  <c:pt idx="5">
                    <c:v>291.70</c:v>
                  </c:pt>
                  <c:pt idx="6">
                    <c:v>291.70</c:v>
                  </c:pt>
                  <c:pt idx="7">
                    <c:v>291.70</c:v>
                  </c:pt>
                  <c:pt idx="8">
                    <c:v>291.70</c:v>
                  </c:pt>
                  <c:pt idx="9">
                    <c:v>291.70</c:v>
                  </c:pt>
                  <c:pt idx="10">
                    <c:v>291.70</c:v>
                  </c:pt>
                  <c:pt idx="11">
                    <c:v>291.70</c:v>
                  </c:pt>
                  <c:pt idx="12">
                    <c:v>291.70</c:v>
                  </c:pt>
                  <c:pt idx="13">
                    <c:v>291.70</c:v>
                  </c:pt>
                  <c:pt idx="14">
                    <c:v>291.70</c:v>
                  </c:pt>
                  <c:pt idx="15">
                    <c:v>291.70</c:v>
                  </c:pt>
                  <c:pt idx="16">
                    <c:v>291.70</c:v>
                  </c:pt>
                  <c:pt idx="17">
                    <c:v>291.70</c:v>
                  </c:pt>
                  <c:pt idx="18">
                    <c:v>291.70</c:v>
                  </c:pt>
                  <c:pt idx="19">
                    <c:v>291.70</c:v>
                  </c:pt>
                  <c:pt idx="20">
                    <c:v>291.70</c:v>
                  </c:pt>
                  <c:pt idx="21">
                    <c:v>291.70</c:v>
                  </c:pt>
                  <c:pt idx="22">
                    <c:v>291.70</c:v>
                  </c:pt>
                  <c:pt idx="23">
                    <c:v>291.70</c:v>
                  </c:pt>
                  <c:pt idx="24">
                    <c:v>291.70</c:v>
                  </c:pt>
                  <c:pt idx="25">
                    <c:v>291.70</c:v>
                  </c:pt>
                  <c:pt idx="26">
                    <c:v>291.70</c:v>
                  </c:pt>
                  <c:pt idx="27">
                    <c:v>291.70</c:v>
                  </c:pt>
                  <c:pt idx="28">
                    <c:v>291.70</c:v>
                  </c:pt>
                  <c:pt idx="29">
                    <c:v>291.70</c:v>
                  </c:pt>
                  <c:pt idx="30">
                    <c:v>291.70</c:v>
                  </c:pt>
                  <c:pt idx="31">
                    <c:v>291.70</c:v>
                  </c:pt>
                  <c:pt idx="32">
                    <c:v>291.70</c:v>
                  </c:pt>
                  <c:pt idx="33">
                    <c:v>291.70</c:v>
                  </c:pt>
                  <c:pt idx="34">
                    <c:v>291.70</c:v>
                  </c:pt>
                  <c:pt idx="35">
                    <c:v>291.70</c:v>
                  </c:pt>
                  <c:pt idx="36">
                    <c:v>291.70</c:v>
                  </c:pt>
                  <c:pt idx="37">
                    <c:v>291.70</c:v>
                  </c:pt>
                  <c:pt idx="38">
                    <c:v>291.70</c:v>
                  </c:pt>
                  <c:pt idx="39">
                    <c:v>291.70</c:v>
                  </c:pt>
                  <c:pt idx="40">
                    <c:v>291.70</c:v>
                  </c:pt>
                  <c:pt idx="41">
                    <c:v>291.70</c:v>
                  </c:pt>
                  <c:pt idx="42">
                    <c:v>291.70</c:v>
                  </c:pt>
                  <c:pt idx="43">
                    <c:v>291.70</c:v>
                  </c:pt>
                  <c:pt idx="44">
                    <c:v>291.70</c:v>
                  </c:pt>
                  <c:pt idx="45">
                    <c:v>291.70</c:v>
                  </c:pt>
                  <c:pt idx="46">
                    <c:v>291.70</c:v>
                  </c:pt>
                  <c:pt idx="47">
                    <c:v>291.70</c:v>
                  </c:pt>
                  <c:pt idx="48">
                    <c:v>291.70</c:v>
                  </c:pt>
                  <c:pt idx="49">
                    <c:v>291.70</c:v>
                  </c:pt>
                  <c:pt idx="50">
                    <c:v>291.70</c:v>
                  </c:pt>
                  <c:pt idx="51">
                    <c:v>291.70</c:v>
                  </c:pt>
                  <c:pt idx="52">
                    <c:v>291.70</c:v>
                  </c:pt>
                  <c:pt idx="53">
                    <c:v>291.70</c:v>
                  </c:pt>
                  <c:pt idx="54">
                    <c:v>291.70</c:v>
                  </c:pt>
                  <c:pt idx="55">
                    <c:v>291.70</c:v>
                  </c:pt>
                  <c:pt idx="56">
                    <c:v>291.70</c:v>
                  </c:pt>
                  <c:pt idx="57">
                    <c:v>291.70</c:v>
                  </c:pt>
                  <c:pt idx="58">
                    <c:v>291.70</c:v>
                  </c:pt>
                  <c:pt idx="59">
                    <c:v>291.70</c:v>
                  </c:pt>
                  <c:pt idx="60">
                    <c:v>291.70</c:v>
                  </c:pt>
                  <c:pt idx="61">
                    <c:v>291.70</c:v>
                  </c:pt>
                  <c:pt idx="62">
                    <c:v>291.70</c:v>
                  </c:pt>
                  <c:pt idx="63">
                    <c:v>291.70</c:v>
                  </c:pt>
                  <c:pt idx="64">
                    <c:v>291.70</c:v>
                  </c:pt>
                  <c:pt idx="65">
                    <c:v>291.70</c:v>
                  </c:pt>
                  <c:pt idx="66">
                    <c:v>291.70</c:v>
                  </c:pt>
                  <c:pt idx="67">
                    <c:v>291.70</c:v>
                  </c:pt>
                  <c:pt idx="68">
                    <c:v>291.70</c:v>
                  </c:pt>
                  <c:pt idx="69">
                    <c:v>291.70</c:v>
                  </c:pt>
                  <c:pt idx="70">
                    <c:v>291.70</c:v>
                  </c:pt>
                  <c:pt idx="71">
                    <c:v>291.70</c:v>
                  </c:pt>
                  <c:pt idx="72">
                    <c:v>291.70</c:v>
                  </c:pt>
                  <c:pt idx="73">
                    <c:v>291.70</c:v>
                  </c:pt>
                  <c:pt idx="74">
                    <c:v>291.70</c:v>
                  </c:pt>
                  <c:pt idx="75">
                    <c:v>291.70</c:v>
                  </c:pt>
                  <c:pt idx="76">
                    <c:v>291.70</c:v>
                  </c:pt>
                  <c:pt idx="77">
                    <c:v>291.70</c:v>
                  </c:pt>
                  <c:pt idx="78">
                    <c:v>291.70</c:v>
                  </c:pt>
                  <c:pt idx="79">
                    <c:v>291.70</c:v>
                  </c:pt>
                  <c:pt idx="80">
                    <c:v>291.70</c:v>
                  </c:pt>
                  <c:pt idx="81">
                    <c:v>291.70</c:v>
                  </c:pt>
                  <c:pt idx="82">
                    <c:v>291.70</c:v>
                  </c:pt>
                  <c:pt idx="83">
                    <c:v>291.70</c:v>
                  </c:pt>
                  <c:pt idx="84">
                    <c:v>291.70</c:v>
                  </c:pt>
                  <c:pt idx="85">
                    <c:v>291.70</c:v>
                  </c:pt>
                  <c:pt idx="86">
                    <c:v>291.70</c:v>
                  </c:pt>
                  <c:pt idx="87">
                    <c:v>291.70</c:v>
                  </c:pt>
                  <c:pt idx="88">
                    <c:v>291.70</c:v>
                  </c:pt>
                  <c:pt idx="89">
                    <c:v>291.70</c:v>
                  </c:pt>
                  <c:pt idx="90">
                    <c:v>291.70</c:v>
                  </c:pt>
                </c:lvl>
                <c:lvl>
                  <c:pt idx="0">
                    <c:v>U of Chicago</c:v>
                  </c:pt>
                  <c:pt idx="1">
                    <c:v>Module UC001</c:v>
                  </c:pt>
                  <c:pt idx="2">
                    <c:v>UC002</c:v>
                  </c:pt>
                  <c:pt idx="3">
                    <c:v>UC003</c:v>
                  </c:pt>
                  <c:pt idx="4">
                    <c:v>UC004</c:v>
                  </c:pt>
                  <c:pt idx="5">
                    <c:v>UC005</c:v>
                  </c:pt>
                  <c:pt idx="6">
                    <c:v>UC006</c:v>
                  </c:pt>
                  <c:pt idx="7">
                    <c:v>UC007</c:v>
                  </c:pt>
                  <c:pt idx="8">
                    <c:v>UC008</c:v>
                  </c:pt>
                  <c:pt idx="9">
                    <c:v>UC009</c:v>
                  </c:pt>
                  <c:pt idx="10">
                    <c:v>UC010</c:v>
                  </c:pt>
                  <c:pt idx="11">
                    <c:v>UC011</c:v>
                  </c:pt>
                  <c:pt idx="12">
                    <c:v>UC012</c:v>
                  </c:pt>
                  <c:pt idx="13">
                    <c:v>UC013</c:v>
                  </c:pt>
                  <c:pt idx="14">
                    <c:v>UC014</c:v>
                  </c:pt>
                  <c:pt idx="15">
                    <c:v>UC015</c:v>
                  </c:pt>
                  <c:pt idx="16">
                    <c:v>UC016</c:v>
                  </c:pt>
                  <c:pt idx="17">
                    <c:v>UC017</c:v>
                  </c:pt>
                  <c:pt idx="18">
                    <c:v>UC018</c:v>
                  </c:pt>
                  <c:pt idx="19">
                    <c:v>UC019</c:v>
                  </c:pt>
                  <c:pt idx="20">
                    <c:v>UC020</c:v>
                  </c:pt>
                  <c:pt idx="21">
                    <c:v>UC021</c:v>
                  </c:pt>
                  <c:pt idx="22">
                    <c:v>UC022</c:v>
                  </c:pt>
                  <c:pt idx="23">
                    <c:v>UC023</c:v>
                  </c:pt>
                  <c:pt idx="24">
                    <c:v>UC024</c:v>
                  </c:pt>
                  <c:pt idx="25">
                    <c:v>UC025</c:v>
                  </c:pt>
                  <c:pt idx="26">
                    <c:v>UC026</c:v>
                  </c:pt>
                  <c:pt idx="27">
                    <c:v>UC027</c:v>
                  </c:pt>
                  <c:pt idx="28">
                    <c:v>UC028</c:v>
                  </c:pt>
                  <c:pt idx="29">
                    <c:v>UC029</c:v>
                  </c:pt>
                  <c:pt idx="30">
                    <c:v>UC030</c:v>
                  </c:pt>
                  <c:pt idx="31">
                    <c:v>UC031</c:v>
                  </c:pt>
                  <c:pt idx="32">
                    <c:v>UC032</c:v>
                  </c:pt>
                  <c:pt idx="33">
                    <c:v>UC033</c:v>
                  </c:pt>
                  <c:pt idx="34">
                    <c:v>UC034</c:v>
                  </c:pt>
                  <c:pt idx="35">
                    <c:v>UC035</c:v>
                  </c:pt>
                  <c:pt idx="36">
                    <c:v>UC036</c:v>
                  </c:pt>
                  <c:pt idx="37">
                    <c:v>UC037</c:v>
                  </c:pt>
                  <c:pt idx="38">
                    <c:v>UC038</c:v>
                  </c:pt>
                  <c:pt idx="39">
                    <c:v>UC039</c:v>
                  </c:pt>
                  <c:pt idx="40">
                    <c:v>UC040</c:v>
                  </c:pt>
                  <c:pt idx="41">
                    <c:v>UC041</c:v>
                  </c:pt>
                  <c:pt idx="42">
                    <c:v>UC042</c:v>
                  </c:pt>
                  <c:pt idx="43">
                    <c:v>UC043</c:v>
                  </c:pt>
                  <c:pt idx="44">
                    <c:v>UC044</c:v>
                  </c:pt>
                  <c:pt idx="45">
                    <c:v>UC045</c:v>
                  </c:pt>
                  <c:pt idx="46">
                    <c:v>UC046</c:v>
                  </c:pt>
                  <c:pt idx="47">
                    <c:v>UC047</c:v>
                  </c:pt>
                  <c:pt idx="48">
                    <c:v>UC048</c:v>
                  </c:pt>
                  <c:pt idx="49">
                    <c:v>UC049</c:v>
                  </c:pt>
                  <c:pt idx="50">
                    <c:v>UC050</c:v>
                  </c:pt>
                  <c:pt idx="51">
                    <c:v>UC051</c:v>
                  </c:pt>
                  <c:pt idx="52">
                    <c:v>UC052</c:v>
                  </c:pt>
                  <c:pt idx="53">
                    <c:v>UC053</c:v>
                  </c:pt>
                  <c:pt idx="54">
                    <c:v>UC054</c:v>
                  </c:pt>
                  <c:pt idx="55">
                    <c:v>UC055</c:v>
                  </c:pt>
                  <c:pt idx="56">
                    <c:v>UC056</c:v>
                  </c:pt>
                  <c:pt idx="57">
                    <c:v>UC057</c:v>
                  </c:pt>
                  <c:pt idx="58">
                    <c:v>UC058</c:v>
                  </c:pt>
                  <c:pt idx="59">
                    <c:v>UC059</c:v>
                  </c:pt>
                  <c:pt idx="60">
                    <c:v>UC060</c:v>
                  </c:pt>
                  <c:pt idx="61">
                    <c:v>UC061</c:v>
                  </c:pt>
                  <c:pt idx="62">
                    <c:v>UC062</c:v>
                  </c:pt>
                  <c:pt idx="63">
                    <c:v>UC063</c:v>
                  </c:pt>
                  <c:pt idx="64">
                    <c:v>UC064</c:v>
                  </c:pt>
                  <c:pt idx="65">
                    <c:v>UC065</c:v>
                  </c:pt>
                  <c:pt idx="66">
                    <c:v>UC066</c:v>
                  </c:pt>
                  <c:pt idx="67">
                    <c:v>UC067</c:v>
                  </c:pt>
                  <c:pt idx="68">
                    <c:v>UC068</c:v>
                  </c:pt>
                  <c:pt idx="69">
                    <c:v>UC069</c:v>
                  </c:pt>
                  <c:pt idx="70">
                    <c:v>UC070</c:v>
                  </c:pt>
                  <c:pt idx="71">
                    <c:v>UC071</c:v>
                  </c:pt>
                  <c:pt idx="72">
                    <c:v>UC072</c:v>
                  </c:pt>
                  <c:pt idx="73">
                    <c:v>UC073</c:v>
                  </c:pt>
                  <c:pt idx="74">
                    <c:v>UC074</c:v>
                  </c:pt>
                  <c:pt idx="75">
                    <c:v>UC075</c:v>
                  </c:pt>
                  <c:pt idx="76">
                    <c:v>UC076</c:v>
                  </c:pt>
                  <c:pt idx="77">
                    <c:v>UC077</c:v>
                  </c:pt>
                  <c:pt idx="78">
                    <c:v>UC078</c:v>
                  </c:pt>
                  <c:pt idx="79">
                    <c:v>UC079</c:v>
                  </c:pt>
                  <c:pt idx="80">
                    <c:v>UC080</c:v>
                  </c:pt>
                  <c:pt idx="81">
                    <c:v>UC081</c:v>
                  </c:pt>
                  <c:pt idx="82">
                    <c:v>UC082</c:v>
                  </c:pt>
                  <c:pt idx="83">
                    <c:v>UC083</c:v>
                  </c:pt>
                  <c:pt idx="84">
                    <c:v>UC084</c:v>
                  </c:pt>
                  <c:pt idx="85">
                    <c:v>UC085</c:v>
                  </c:pt>
                  <c:pt idx="86">
                    <c:v>UC086</c:v>
                  </c:pt>
                  <c:pt idx="87">
                    <c:v>UC087</c:v>
                  </c:pt>
                  <c:pt idx="88">
                    <c:v>UC088</c:v>
                  </c:pt>
                  <c:pt idx="89">
                    <c:v>UC089</c:v>
                  </c:pt>
                  <c:pt idx="90">
                    <c:v>UC090</c:v>
                  </c:pt>
                </c:lvl>
              </c:multiLvlStrCache>
            </c:multiLvlStrRef>
          </c:cat>
          <c:val>
            <c:numRef>
              <c:f>Sheet1!$J$2:$J$92</c:f>
              <c:numCache>
                <c:ptCount val="91"/>
                <c:pt idx="0">
                  <c:v>8</c:v>
                </c:pt>
                <c:pt idx="1">
                  <c:v>290.86</c:v>
                </c:pt>
                <c:pt idx="2">
                  <c:v>290.45</c:v>
                </c:pt>
                <c:pt idx="3">
                  <c:v>290.31</c:v>
                </c:pt>
                <c:pt idx="4">
                  <c:v>291.2</c:v>
                </c:pt>
                <c:pt idx="5">
                  <c:v>290.5</c:v>
                </c:pt>
                <c:pt idx="6">
                  <c:v>291.54</c:v>
                </c:pt>
                <c:pt idx="7">
                  <c:v>289.9</c:v>
                </c:pt>
                <c:pt idx="8">
                  <c:v>291.84</c:v>
                </c:pt>
                <c:pt idx="9">
                  <c:v>290.74</c:v>
                </c:pt>
                <c:pt idx="10">
                  <c:v>291.14</c:v>
                </c:pt>
                <c:pt idx="11">
                  <c:v>291.2</c:v>
                </c:pt>
                <c:pt idx="12">
                  <c:v>290.79</c:v>
                </c:pt>
                <c:pt idx="13">
                  <c:v>291.22</c:v>
                </c:pt>
                <c:pt idx="14">
                  <c:v>290.65</c:v>
                </c:pt>
                <c:pt idx="15">
                  <c:v>290.93</c:v>
                </c:pt>
                <c:pt idx="16">
                  <c:v>291.7</c:v>
                </c:pt>
                <c:pt idx="17">
                  <c:v>290.76</c:v>
                </c:pt>
                <c:pt idx="18">
                  <c:v>290.51</c:v>
                </c:pt>
                <c:pt idx="19">
                  <c:v>290.65</c:v>
                </c:pt>
                <c:pt idx="20">
                  <c:v>290.39</c:v>
                </c:pt>
                <c:pt idx="21">
                  <c:v>290.51</c:v>
                </c:pt>
                <c:pt idx="22">
                  <c:v>290.45</c:v>
                </c:pt>
                <c:pt idx="23">
                  <c:v>290.46</c:v>
                </c:pt>
                <c:pt idx="24">
                  <c:v>290.62</c:v>
                </c:pt>
                <c:pt idx="25">
                  <c:v>290.28</c:v>
                </c:pt>
                <c:pt idx="26">
                  <c:v>290.61</c:v>
                </c:pt>
                <c:pt idx="27">
                  <c:v>290.31</c:v>
                </c:pt>
                <c:pt idx="28">
                  <c:v>290.49</c:v>
                </c:pt>
                <c:pt idx="29">
                  <c:v>290.16</c:v>
                </c:pt>
                <c:pt idx="30">
                  <c:v>290.6</c:v>
                </c:pt>
                <c:pt idx="31">
                  <c:v>290.67</c:v>
                </c:pt>
                <c:pt idx="32">
                  <c:v>290.56</c:v>
                </c:pt>
                <c:pt idx="33">
                  <c:v>290.59</c:v>
                </c:pt>
                <c:pt idx="34">
                  <c:v>290.87</c:v>
                </c:pt>
                <c:pt idx="35">
                  <c:v>290.24</c:v>
                </c:pt>
                <c:pt idx="36">
                  <c:v>290.39</c:v>
                </c:pt>
                <c:pt idx="37">
                  <c:v>290.4</c:v>
                </c:pt>
                <c:pt idx="38">
                  <c:v>290.73</c:v>
                </c:pt>
                <c:pt idx="39">
                  <c:v>290.74</c:v>
                </c:pt>
                <c:pt idx="40">
                  <c:v>290.31</c:v>
                </c:pt>
                <c:pt idx="41">
                  <c:v>291.21</c:v>
                </c:pt>
                <c:pt idx="42">
                  <c:v>290.45</c:v>
                </c:pt>
                <c:pt idx="43">
                  <c:v>290.46</c:v>
                </c:pt>
                <c:pt idx="44">
                  <c:v>290.07</c:v>
                </c:pt>
                <c:pt idx="45">
                  <c:v>290.57</c:v>
                </c:pt>
                <c:pt idx="46">
                  <c:v>290.95</c:v>
                </c:pt>
                <c:pt idx="47">
                  <c:v>290.89</c:v>
                </c:pt>
                <c:pt idx="48">
                  <c:v>290.79</c:v>
                </c:pt>
                <c:pt idx="49">
                  <c:v>290.83</c:v>
                </c:pt>
                <c:pt idx="50">
                  <c:v>290.91</c:v>
                </c:pt>
                <c:pt idx="51">
                  <c:v>290.81</c:v>
                </c:pt>
                <c:pt idx="52">
                  <c:v>290.79</c:v>
                </c:pt>
                <c:pt idx="53">
                  <c:v>291.05</c:v>
                </c:pt>
                <c:pt idx="54">
                  <c:v>290.99</c:v>
                </c:pt>
                <c:pt idx="55">
                  <c:v>290.98</c:v>
                </c:pt>
                <c:pt idx="56">
                  <c:v>290.86</c:v>
                </c:pt>
                <c:pt idx="57">
                  <c:v>291.05</c:v>
                </c:pt>
                <c:pt idx="58">
                  <c:v>291.28</c:v>
                </c:pt>
                <c:pt idx="59">
                  <c:v>291.23</c:v>
                </c:pt>
                <c:pt idx="60">
                  <c:v>291.08</c:v>
                </c:pt>
                <c:pt idx="61">
                  <c:v>291.21</c:v>
                </c:pt>
                <c:pt idx="62">
                  <c:v>291.24</c:v>
                </c:pt>
                <c:pt idx="63">
                  <c:v>291.36</c:v>
                </c:pt>
                <c:pt idx="64">
                  <c:v>291.51</c:v>
                </c:pt>
                <c:pt idx="65">
                  <c:v>292.41</c:v>
                </c:pt>
                <c:pt idx="66">
                  <c:v>291.46</c:v>
                </c:pt>
                <c:pt idx="67">
                  <c:v>291.3</c:v>
                </c:pt>
                <c:pt idx="68">
                  <c:v>291.31</c:v>
                </c:pt>
                <c:pt idx="69">
                  <c:v>291.7</c:v>
                </c:pt>
                <c:pt idx="70">
                  <c:v>291.19</c:v>
                </c:pt>
                <c:pt idx="71">
                  <c:v>291.11</c:v>
                </c:pt>
                <c:pt idx="72">
                  <c:v>291.38</c:v>
                </c:pt>
                <c:pt idx="73">
                  <c:v>291.35</c:v>
                </c:pt>
                <c:pt idx="74">
                  <c:v>291.22</c:v>
                </c:pt>
                <c:pt idx="75">
                  <c:v>291.11</c:v>
                </c:pt>
                <c:pt idx="76">
                  <c:v>291.43</c:v>
                </c:pt>
                <c:pt idx="77">
                  <c:v>290.7</c:v>
                </c:pt>
                <c:pt idx="78">
                  <c:v>290.96</c:v>
                </c:pt>
                <c:pt idx="79">
                  <c:v>291.55</c:v>
                </c:pt>
                <c:pt idx="80">
                  <c:v>291.61</c:v>
                </c:pt>
                <c:pt idx="81">
                  <c:v>291.77</c:v>
                </c:pt>
                <c:pt idx="82">
                  <c:v>291.52</c:v>
                </c:pt>
                <c:pt idx="83">
                  <c:v>291.31</c:v>
                </c:pt>
                <c:pt idx="84">
                  <c:v>291.83</c:v>
                </c:pt>
                <c:pt idx="85">
                  <c:v>291.26</c:v>
                </c:pt>
                <c:pt idx="86">
                  <c:v>291.22</c:v>
                </c:pt>
                <c:pt idx="87">
                  <c:v>291.19</c:v>
                </c:pt>
                <c:pt idx="88">
                  <c:v>291.31</c:v>
                </c:pt>
                <c:pt idx="89">
                  <c:v>291.55</c:v>
                </c:pt>
                <c:pt idx="90">
                  <c:v>291.44</c:v>
                </c:pt>
              </c:numCache>
            </c:numRef>
          </c:val>
        </c:ser>
        <c:ser>
          <c:idx val="8"/>
          <c:order val="8"/>
          <c:tx>
            <c:strRef>
              <c:f>Sheet1!$K$1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Sheet1!$A$2:$B$92</c:f>
              <c:multiLvlStrCache>
                <c:ptCount val="91"/>
                <c:lvl>
                  <c:pt idx="0">
                    <c:v>Height</c:v>
                  </c:pt>
                  <c:pt idx="1">
                    <c:v>291.70</c:v>
                  </c:pt>
                  <c:pt idx="2">
                    <c:v>291.70</c:v>
                  </c:pt>
                  <c:pt idx="3">
                    <c:v>291.70</c:v>
                  </c:pt>
                  <c:pt idx="4">
                    <c:v>291.70</c:v>
                  </c:pt>
                  <c:pt idx="5">
                    <c:v>291.70</c:v>
                  </c:pt>
                  <c:pt idx="6">
                    <c:v>291.70</c:v>
                  </c:pt>
                  <c:pt idx="7">
                    <c:v>291.70</c:v>
                  </c:pt>
                  <c:pt idx="8">
                    <c:v>291.70</c:v>
                  </c:pt>
                  <c:pt idx="9">
                    <c:v>291.70</c:v>
                  </c:pt>
                  <c:pt idx="10">
                    <c:v>291.70</c:v>
                  </c:pt>
                  <c:pt idx="11">
                    <c:v>291.70</c:v>
                  </c:pt>
                  <c:pt idx="12">
                    <c:v>291.70</c:v>
                  </c:pt>
                  <c:pt idx="13">
                    <c:v>291.70</c:v>
                  </c:pt>
                  <c:pt idx="14">
                    <c:v>291.70</c:v>
                  </c:pt>
                  <c:pt idx="15">
                    <c:v>291.70</c:v>
                  </c:pt>
                  <c:pt idx="16">
                    <c:v>291.70</c:v>
                  </c:pt>
                  <c:pt idx="17">
                    <c:v>291.70</c:v>
                  </c:pt>
                  <c:pt idx="18">
                    <c:v>291.70</c:v>
                  </c:pt>
                  <c:pt idx="19">
                    <c:v>291.70</c:v>
                  </c:pt>
                  <c:pt idx="20">
                    <c:v>291.70</c:v>
                  </c:pt>
                  <c:pt idx="21">
                    <c:v>291.70</c:v>
                  </c:pt>
                  <c:pt idx="22">
                    <c:v>291.70</c:v>
                  </c:pt>
                  <c:pt idx="23">
                    <c:v>291.70</c:v>
                  </c:pt>
                  <c:pt idx="24">
                    <c:v>291.70</c:v>
                  </c:pt>
                  <c:pt idx="25">
                    <c:v>291.70</c:v>
                  </c:pt>
                  <c:pt idx="26">
                    <c:v>291.70</c:v>
                  </c:pt>
                  <c:pt idx="27">
                    <c:v>291.70</c:v>
                  </c:pt>
                  <c:pt idx="28">
                    <c:v>291.70</c:v>
                  </c:pt>
                  <c:pt idx="29">
                    <c:v>291.70</c:v>
                  </c:pt>
                  <c:pt idx="30">
                    <c:v>291.70</c:v>
                  </c:pt>
                  <c:pt idx="31">
                    <c:v>291.70</c:v>
                  </c:pt>
                  <c:pt idx="32">
                    <c:v>291.70</c:v>
                  </c:pt>
                  <c:pt idx="33">
                    <c:v>291.70</c:v>
                  </c:pt>
                  <c:pt idx="34">
                    <c:v>291.70</c:v>
                  </c:pt>
                  <c:pt idx="35">
                    <c:v>291.70</c:v>
                  </c:pt>
                  <c:pt idx="36">
                    <c:v>291.70</c:v>
                  </c:pt>
                  <c:pt idx="37">
                    <c:v>291.70</c:v>
                  </c:pt>
                  <c:pt idx="38">
                    <c:v>291.70</c:v>
                  </c:pt>
                  <c:pt idx="39">
                    <c:v>291.70</c:v>
                  </c:pt>
                  <c:pt idx="40">
                    <c:v>291.70</c:v>
                  </c:pt>
                  <c:pt idx="41">
                    <c:v>291.70</c:v>
                  </c:pt>
                  <c:pt idx="42">
                    <c:v>291.70</c:v>
                  </c:pt>
                  <c:pt idx="43">
                    <c:v>291.70</c:v>
                  </c:pt>
                  <c:pt idx="44">
                    <c:v>291.70</c:v>
                  </c:pt>
                  <c:pt idx="45">
                    <c:v>291.70</c:v>
                  </c:pt>
                  <c:pt idx="46">
                    <c:v>291.70</c:v>
                  </c:pt>
                  <c:pt idx="47">
                    <c:v>291.70</c:v>
                  </c:pt>
                  <c:pt idx="48">
                    <c:v>291.70</c:v>
                  </c:pt>
                  <c:pt idx="49">
                    <c:v>291.70</c:v>
                  </c:pt>
                  <c:pt idx="50">
                    <c:v>291.70</c:v>
                  </c:pt>
                  <c:pt idx="51">
                    <c:v>291.70</c:v>
                  </c:pt>
                  <c:pt idx="52">
                    <c:v>291.70</c:v>
                  </c:pt>
                  <c:pt idx="53">
                    <c:v>291.70</c:v>
                  </c:pt>
                  <c:pt idx="54">
                    <c:v>291.70</c:v>
                  </c:pt>
                  <c:pt idx="55">
                    <c:v>291.70</c:v>
                  </c:pt>
                  <c:pt idx="56">
                    <c:v>291.70</c:v>
                  </c:pt>
                  <c:pt idx="57">
                    <c:v>291.70</c:v>
                  </c:pt>
                  <c:pt idx="58">
                    <c:v>291.70</c:v>
                  </c:pt>
                  <c:pt idx="59">
                    <c:v>291.70</c:v>
                  </c:pt>
                  <c:pt idx="60">
                    <c:v>291.70</c:v>
                  </c:pt>
                  <c:pt idx="61">
                    <c:v>291.70</c:v>
                  </c:pt>
                  <c:pt idx="62">
                    <c:v>291.70</c:v>
                  </c:pt>
                  <c:pt idx="63">
                    <c:v>291.70</c:v>
                  </c:pt>
                  <c:pt idx="64">
                    <c:v>291.70</c:v>
                  </c:pt>
                  <c:pt idx="65">
                    <c:v>291.70</c:v>
                  </c:pt>
                  <c:pt idx="66">
                    <c:v>291.70</c:v>
                  </c:pt>
                  <c:pt idx="67">
                    <c:v>291.70</c:v>
                  </c:pt>
                  <c:pt idx="68">
                    <c:v>291.70</c:v>
                  </c:pt>
                  <c:pt idx="69">
                    <c:v>291.70</c:v>
                  </c:pt>
                  <c:pt idx="70">
                    <c:v>291.70</c:v>
                  </c:pt>
                  <c:pt idx="71">
                    <c:v>291.70</c:v>
                  </c:pt>
                  <c:pt idx="72">
                    <c:v>291.70</c:v>
                  </c:pt>
                  <c:pt idx="73">
                    <c:v>291.70</c:v>
                  </c:pt>
                  <c:pt idx="74">
                    <c:v>291.70</c:v>
                  </c:pt>
                  <c:pt idx="75">
                    <c:v>291.70</c:v>
                  </c:pt>
                  <c:pt idx="76">
                    <c:v>291.70</c:v>
                  </c:pt>
                  <c:pt idx="77">
                    <c:v>291.70</c:v>
                  </c:pt>
                  <c:pt idx="78">
                    <c:v>291.70</c:v>
                  </c:pt>
                  <c:pt idx="79">
                    <c:v>291.70</c:v>
                  </c:pt>
                  <c:pt idx="80">
                    <c:v>291.70</c:v>
                  </c:pt>
                  <c:pt idx="81">
                    <c:v>291.70</c:v>
                  </c:pt>
                  <c:pt idx="82">
                    <c:v>291.70</c:v>
                  </c:pt>
                  <c:pt idx="83">
                    <c:v>291.70</c:v>
                  </c:pt>
                  <c:pt idx="84">
                    <c:v>291.70</c:v>
                  </c:pt>
                  <c:pt idx="85">
                    <c:v>291.70</c:v>
                  </c:pt>
                  <c:pt idx="86">
                    <c:v>291.70</c:v>
                  </c:pt>
                  <c:pt idx="87">
                    <c:v>291.70</c:v>
                  </c:pt>
                  <c:pt idx="88">
                    <c:v>291.70</c:v>
                  </c:pt>
                  <c:pt idx="89">
                    <c:v>291.70</c:v>
                  </c:pt>
                  <c:pt idx="90">
                    <c:v>291.70</c:v>
                  </c:pt>
                </c:lvl>
                <c:lvl>
                  <c:pt idx="0">
                    <c:v>U of Chicago</c:v>
                  </c:pt>
                  <c:pt idx="1">
                    <c:v>Module UC001</c:v>
                  </c:pt>
                  <c:pt idx="2">
                    <c:v>UC002</c:v>
                  </c:pt>
                  <c:pt idx="3">
                    <c:v>UC003</c:v>
                  </c:pt>
                  <c:pt idx="4">
                    <c:v>UC004</c:v>
                  </c:pt>
                  <c:pt idx="5">
                    <c:v>UC005</c:v>
                  </c:pt>
                  <c:pt idx="6">
                    <c:v>UC006</c:v>
                  </c:pt>
                  <c:pt idx="7">
                    <c:v>UC007</c:v>
                  </c:pt>
                  <c:pt idx="8">
                    <c:v>UC008</c:v>
                  </c:pt>
                  <c:pt idx="9">
                    <c:v>UC009</c:v>
                  </c:pt>
                  <c:pt idx="10">
                    <c:v>UC010</c:v>
                  </c:pt>
                  <c:pt idx="11">
                    <c:v>UC011</c:v>
                  </c:pt>
                  <c:pt idx="12">
                    <c:v>UC012</c:v>
                  </c:pt>
                  <c:pt idx="13">
                    <c:v>UC013</c:v>
                  </c:pt>
                  <c:pt idx="14">
                    <c:v>UC014</c:v>
                  </c:pt>
                  <c:pt idx="15">
                    <c:v>UC015</c:v>
                  </c:pt>
                  <c:pt idx="16">
                    <c:v>UC016</c:v>
                  </c:pt>
                  <c:pt idx="17">
                    <c:v>UC017</c:v>
                  </c:pt>
                  <c:pt idx="18">
                    <c:v>UC018</c:v>
                  </c:pt>
                  <c:pt idx="19">
                    <c:v>UC019</c:v>
                  </c:pt>
                  <c:pt idx="20">
                    <c:v>UC020</c:v>
                  </c:pt>
                  <c:pt idx="21">
                    <c:v>UC021</c:v>
                  </c:pt>
                  <c:pt idx="22">
                    <c:v>UC022</c:v>
                  </c:pt>
                  <c:pt idx="23">
                    <c:v>UC023</c:v>
                  </c:pt>
                  <c:pt idx="24">
                    <c:v>UC024</c:v>
                  </c:pt>
                  <c:pt idx="25">
                    <c:v>UC025</c:v>
                  </c:pt>
                  <c:pt idx="26">
                    <c:v>UC026</c:v>
                  </c:pt>
                  <c:pt idx="27">
                    <c:v>UC027</c:v>
                  </c:pt>
                  <c:pt idx="28">
                    <c:v>UC028</c:v>
                  </c:pt>
                  <c:pt idx="29">
                    <c:v>UC029</c:v>
                  </c:pt>
                  <c:pt idx="30">
                    <c:v>UC030</c:v>
                  </c:pt>
                  <c:pt idx="31">
                    <c:v>UC031</c:v>
                  </c:pt>
                  <c:pt idx="32">
                    <c:v>UC032</c:v>
                  </c:pt>
                  <c:pt idx="33">
                    <c:v>UC033</c:v>
                  </c:pt>
                  <c:pt idx="34">
                    <c:v>UC034</c:v>
                  </c:pt>
                  <c:pt idx="35">
                    <c:v>UC035</c:v>
                  </c:pt>
                  <c:pt idx="36">
                    <c:v>UC036</c:v>
                  </c:pt>
                  <c:pt idx="37">
                    <c:v>UC037</c:v>
                  </c:pt>
                  <c:pt idx="38">
                    <c:v>UC038</c:v>
                  </c:pt>
                  <c:pt idx="39">
                    <c:v>UC039</c:v>
                  </c:pt>
                  <c:pt idx="40">
                    <c:v>UC040</c:v>
                  </c:pt>
                  <c:pt idx="41">
                    <c:v>UC041</c:v>
                  </c:pt>
                  <c:pt idx="42">
                    <c:v>UC042</c:v>
                  </c:pt>
                  <c:pt idx="43">
                    <c:v>UC043</c:v>
                  </c:pt>
                  <c:pt idx="44">
                    <c:v>UC044</c:v>
                  </c:pt>
                  <c:pt idx="45">
                    <c:v>UC045</c:v>
                  </c:pt>
                  <c:pt idx="46">
                    <c:v>UC046</c:v>
                  </c:pt>
                  <c:pt idx="47">
                    <c:v>UC047</c:v>
                  </c:pt>
                  <c:pt idx="48">
                    <c:v>UC048</c:v>
                  </c:pt>
                  <c:pt idx="49">
                    <c:v>UC049</c:v>
                  </c:pt>
                  <c:pt idx="50">
                    <c:v>UC050</c:v>
                  </c:pt>
                  <c:pt idx="51">
                    <c:v>UC051</c:v>
                  </c:pt>
                  <c:pt idx="52">
                    <c:v>UC052</c:v>
                  </c:pt>
                  <c:pt idx="53">
                    <c:v>UC053</c:v>
                  </c:pt>
                  <c:pt idx="54">
                    <c:v>UC054</c:v>
                  </c:pt>
                  <c:pt idx="55">
                    <c:v>UC055</c:v>
                  </c:pt>
                  <c:pt idx="56">
                    <c:v>UC056</c:v>
                  </c:pt>
                  <c:pt idx="57">
                    <c:v>UC057</c:v>
                  </c:pt>
                  <c:pt idx="58">
                    <c:v>UC058</c:v>
                  </c:pt>
                  <c:pt idx="59">
                    <c:v>UC059</c:v>
                  </c:pt>
                  <c:pt idx="60">
                    <c:v>UC060</c:v>
                  </c:pt>
                  <c:pt idx="61">
                    <c:v>UC061</c:v>
                  </c:pt>
                  <c:pt idx="62">
                    <c:v>UC062</c:v>
                  </c:pt>
                  <c:pt idx="63">
                    <c:v>UC063</c:v>
                  </c:pt>
                  <c:pt idx="64">
                    <c:v>UC064</c:v>
                  </c:pt>
                  <c:pt idx="65">
                    <c:v>UC065</c:v>
                  </c:pt>
                  <c:pt idx="66">
                    <c:v>UC066</c:v>
                  </c:pt>
                  <c:pt idx="67">
                    <c:v>UC067</c:v>
                  </c:pt>
                  <c:pt idx="68">
                    <c:v>UC068</c:v>
                  </c:pt>
                  <c:pt idx="69">
                    <c:v>UC069</c:v>
                  </c:pt>
                  <c:pt idx="70">
                    <c:v>UC070</c:v>
                  </c:pt>
                  <c:pt idx="71">
                    <c:v>UC071</c:v>
                  </c:pt>
                  <c:pt idx="72">
                    <c:v>UC072</c:v>
                  </c:pt>
                  <c:pt idx="73">
                    <c:v>UC073</c:v>
                  </c:pt>
                  <c:pt idx="74">
                    <c:v>UC074</c:v>
                  </c:pt>
                  <c:pt idx="75">
                    <c:v>UC075</c:v>
                  </c:pt>
                  <c:pt idx="76">
                    <c:v>UC076</c:v>
                  </c:pt>
                  <c:pt idx="77">
                    <c:v>UC077</c:v>
                  </c:pt>
                  <c:pt idx="78">
                    <c:v>UC078</c:v>
                  </c:pt>
                  <c:pt idx="79">
                    <c:v>UC079</c:v>
                  </c:pt>
                  <c:pt idx="80">
                    <c:v>UC080</c:v>
                  </c:pt>
                  <c:pt idx="81">
                    <c:v>UC081</c:v>
                  </c:pt>
                  <c:pt idx="82">
                    <c:v>UC082</c:v>
                  </c:pt>
                  <c:pt idx="83">
                    <c:v>UC083</c:v>
                  </c:pt>
                  <c:pt idx="84">
                    <c:v>UC084</c:v>
                  </c:pt>
                  <c:pt idx="85">
                    <c:v>UC085</c:v>
                  </c:pt>
                  <c:pt idx="86">
                    <c:v>UC086</c:v>
                  </c:pt>
                  <c:pt idx="87">
                    <c:v>UC087</c:v>
                  </c:pt>
                  <c:pt idx="88">
                    <c:v>UC088</c:v>
                  </c:pt>
                  <c:pt idx="89">
                    <c:v>UC089</c:v>
                  </c:pt>
                  <c:pt idx="90">
                    <c:v>UC090</c:v>
                  </c:pt>
                </c:lvl>
              </c:multiLvlStrCache>
            </c:multiLvlStrRef>
          </c:cat>
          <c:val>
            <c:numRef>
              <c:f>Sheet1!$K$2:$K$92</c:f>
              <c:numCache>
                <c:ptCount val="91"/>
                <c:pt idx="0">
                  <c:v>9</c:v>
                </c:pt>
                <c:pt idx="1">
                  <c:v>290.88</c:v>
                </c:pt>
                <c:pt idx="2">
                  <c:v>290.76</c:v>
                </c:pt>
                <c:pt idx="3">
                  <c:v>290.34</c:v>
                </c:pt>
                <c:pt idx="4">
                  <c:v>291.8</c:v>
                </c:pt>
                <c:pt idx="5">
                  <c:v>291.01</c:v>
                </c:pt>
                <c:pt idx="6">
                  <c:v>291.98</c:v>
                </c:pt>
                <c:pt idx="7">
                  <c:v>290.49</c:v>
                </c:pt>
                <c:pt idx="8">
                  <c:v>291.75</c:v>
                </c:pt>
                <c:pt idx="9">
                  <c:v>290.9</c:v>
                </c:pt>
                <c:pt idx="10">
                  <c:v>291.2</c:v>
                </c:pt>
                <c:pt idx="11">
                  <c:v>291.21</c:v>
                </c:pt>
                <c:pt idx="12">
                  <c:v>291.02</c:v>
                </c:pt>
                <c:pt idx="13">
                  <c:v>291.06</c:v>
                </c:pt>
                <c:pt idx="14">
                  <c:v>290.94</c:v>
                </c:pt>
                <c:pt idx="15">
                  <c:v>290.94</c:v>
                </c:pt>
                <c:pt idx="16">
                  <c:v>291.03</c:v>
                </c:pt>
                <c:pt idx="17">
                  <c:v>291.2</c:v>
                </c:pt>
                <c:pt idx="18">
                  <c:v>290.81</c:v>
                </c:pt>
                <c:pt idx="19">
                  <c:v>291.04</c:v>
                </c:pt>
                <c:pt idx="20">
                  <c:v>290.82</c:v>
                </c:pt>
                <c:pt idx="21">
                  <c:v>290.71</c:v>
                </c:pt>
                <c:pt idx="22">
                  <c:v>290.75</c:v>
                </c:pt>
                <c:pt idx="23">
                  <c:v>290.76</c:v>
                </c:pt>
                <c:pt idx="24">
                  <c:v>290.88</c:v>
                </c:pt>
                <c:pt idx="25">
                  <c:v>290.78</c:v>
                </c:pt>
                <c:pt idx="26">
                  <c:v>290.52</c:v>
                </c:pt>
                <c:pt idx="27">
                  <c:v>290.35</c:v>
                </c:pt>
                <c:pt idx="28">
                  <c:v>290.49</c:v>
                </c:pt>
                <c:pt idx="29">
                  <c:v>290.45</c:v>
                </c:pt>
                <c:pt idx="30">
                  <c:v>290.75</c:v>
                </c:pt>
                <c:pt idx="31">
                  <c:v>290.83</c:v>
                </c:pt>
                <c:pt idx="32">
                  <c:v>290.85</c:v>
                </c:pt>
                <c:pt idx="33">
                  <c:v>290.83</c:v>
                </c:pt>
                <c:pt idx="34">
                  <c:v>290.35</c:v>
                </c:pt>
                <c:pt idx="35">
                  <c:v>290.41</c:v>
                </c:pt>
                <c:pt idx="36">
                  <c:v>290.59</c:v>
                </c:pt>
                <c:pt idx="37">
                  <c:v>290.64</c:v>
                </c:pt>
                <c:pt idx="38">
                  <c:v>290.74</c:v>
                </c:pt>
                <c:pt idx="39">
                  <c:v>290.78</c:v>
                </c:pt>
                <c:pt idx="40">
                  <c:v>290.78</c:v>
                </c:pt>
                <c:pt idx="41">
                  <c:v>291.76</c:v>
                </c:pt>
                <c:pt idx="42">
                  <c:v>291.04</c:v>
                </c:pt>
                <c:pt idx="43">
                  <c:v>291.03</c:v>
                </c:pt>
                <c:pt idx="44">
                  <c:v>290.57</c:v>
                </c:pt>
                <c:pt idx="45">
                  <c:v>291.05</c:v>
                </c:pt>
                <c:pt idx="46">
                  <c:v>291.37</c:v>
                </c:pt>
                <c:pt idx="47">
                  <c:v>291.59</c:v>
                </c:pt>
                <c:pt idx="48">
                  <c:v>291.16</c:v>
                </c:pt>
                <c:pt idx="49">
                  <c:v>291.51</c:v>
                </c:pt>
                <c:pt idx="50">
                  <c:v>291.2</c:v>
                </c:pt>
                <c:pt idx="51">
                  <c:v>291.31</c:v>
                </c:pt>
                <c:pt idx="52">
                  <c:v>291.5</c:v>
                </c:pt>
                <c:pt idx="53">
                  <c:v>291.22</c:v>
                </c:pt>
                <c:pt idx="54">
                  <c:v>291.56</c:v>
                </c:pt>
                <c:pt idx="55">
                  <c:v>291.63</c:v>
                </c:pt>
                <c:pt idx="56">
                  <c:v>291.33</c:v>
                </c:pt>
                <c:pt idx="57">
                  <c:v>291.37</c:v>
                </c:pt>
                <c:pt idx="58">
                  <c:v>291.82</c:v>
                </c:pt>
                <c:pt idx="59">
                  <c:v>291.54</c:v>
                </c:pt>
                <c:pt idx="60">
                  <c:v>291.53</c:v>
                </c:pt>
                <c:pt idx="61">
                  <c:v>291.67</c:v>
                </c:pt>
                <c:pt idx="62">
                  <c:v>291.71</c:v>
                </c:pt>
                <c:pt idx="63">
                  <c:v>291.76</c:v>
                </c:pt>
                <c:pt idx="64">
                  <c:v>291.89</c:v>
                </c:pt>
                <c:pt idx="65">
                  <c:v>291.94</c:v>
                </c:pt>
                <c:pt idx="66">
                  <c:v>291.75</c:v>
                </c:pt>
                <c:pt idx="67">
                  <c:v>291.56</c:v>
                </c:pt>
                <c:pt idx="68">
                  <c:v>291.86</c:v>
                </c:pt>
                <c:pt idx="69">
                  <c:v>292.11</c:v>
                </c:pt>
                <c:pt idx="70">
                  <c:v>291.8</c:v>
                </c:pt>
                <c:pt idx="71">
                  <c:v>291.35</c:v>
                </c:pt>
                <c:pt idx="72">
                  <c:v>291.41</c:v>
                </c:pt>
                <c:pt idx="73">
                  <c:v>291.73</c:v>
                </c:pt>
                <c:pt idx="74">
                  <c:v>291.53</c:v>
                </c:pt>
                <c:pt idx="75">
                  <c:v>291.42</c:v>
                </c:pt>
                <c:pt idx="76">
                  <c:v>291.81</c:v>
                </c:pt>
                <c:pt idx="77">
                  <c:v>290.92</c:v>
                </c:pt>
                <c:pt idx="78">
                  <c:v>291.31</c:v>
                </c:pt>
                <c:pt idx="79">
                  <c:v>292.08</c:v>
                </c:pt>
                <c:pt idx="80">
                  <c:v>291.97</c:v>
                </c:pt>
                <c:pt idx="81">
                  <c:v>292.36</c:v>
                </c:pt>
                <c:pt idx="82">
                  <c:v>291.5</c:v>
                </c:pt>
                <c:pt idx="83">
                  <c:v>291.49</c:v>
                </c:pt>
                <c:pt idx="84">
                  <c:v>291.58</c:v>
                </c:pt>
                <c:pt idx="85">
                  <c:v>291.19</c:v>
                </c:pt>
                <c:pt idx="86">
                  <c:v>291</c:v>
                </c:pt>
                <c:pt idx="87">
                  <c:v>291.09</c:v>
                </c:pt>
                <c:pt idx="88">
                  <c:v>291</c:v>
                </c:pt>
                <c:pt idx="89">
                  <c:v>291.26</c:v>
                </c:pt>
                <c:pt idx="90">
                  <c:v>291.48</c:v>
                </c:pt>
              </c:numCache>
            </c:numRef>
          </c:val>
        </c:ser>
        <c:ser>
          <c:idx val="9"/>
          <c:order val="9"/>
          <c:tx>
            <c:strRef>
              <c:f>Sheet1!$L$1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Sheet1!$A$2:$B$92</c:f>
              <c:multiLvlStrCache>
                <c:ptCount val="91"/>
                <c:lvl>
                  <c:pt idx="0">
                    <c:v>Height</c:v>
                  </c:pt>
                  <c:pt idx="1">
                    <c:v>291.70</c:v>
                  </c:pt>
                  <c:pt idx="2">
                    <c:v>291.70</c:v>
                  </c:pt>
                  <c:pt idx="3">
                    <c:v>291.70</c:v>
                  </c:pt>
                  <c:pt idx="4">
                    <c:v>291.70</c:v>
                  </c:pt>
                  <c:pt idx="5">
                    <c:v>291.70</c:v>
                  </c:pt>
                  <c:pt idx="6">
                    <c:v>291.70</c:v>
                  </c:pt>
                  <c:pt idx="7">
                    <c:v>291.70</c:v>
                  </c:pt>
                  <c:pt idx="8">
                    <c:v>291.70</c:v>
                  </c:pt>
                  <c:pt idx="9">
                    <c:v>291.70</c:v>
                  </c:pt>
                  <c:pt idx="10">
                    <c:v>291.70</c:v>
                  </c:pt>
                  <c:pt idx="11">
                    <c:v>291.70</c:v>
                  </c:pt>
                  <c:pt idx="12">
                    <c:v>291.70</c:v>
                  </c:pt>
                  <c:pt idx="13">
                    <c:v>291.70</c:v>
                  </c:pt>
                  <c:pt idx="14">
                    <c:v>291.70</c:v>
                  </c:pt>
                  <c:pt idx="15">
                    <c:v>291.70</c:v>
                  </c:pt>
                  <c:pt idx="16">
                    <c:v>291.70</c:v>
                  </c:pt>
                  <c:pt idx="17">
                    <c:v>291.70</c:v>
                  </c:pt>
                  <c:pt idx="18">
                    <c:v>291.70</c:v>
                  </c:pt>
                  <c:pt idx="19">
                    <c:v>291.70</c:v>
                  </c:pt>
                  <c:pt idx="20">
                    <c:v>291.70</c:v>
                  </c:pt>
                  <c:pt idx="21">
                    <c:v>291.70</c:v>
                  </c:pt>
                  <c:pt idx="22">
                    <c:v>291.70</c:v>
                  </c:pt>
                  <c:pt idx="23">
                    <c:v>291.70</c:v>
                  </c:pt>
                  <c:pt idx="24">
                    <c:v>291.70</c:v>
                  </c:pt>
                  <c:pt idx="25">
                    <c:v>291.70</c:v>
                  </c:pt>
                  <c:pt idx="26">
                    <c:v>291.70</c:v>
                  </c:pt>
                  <c:pt idx="27">
                    <c:v>291.70</c:v>
                  </c:pt>
                  <c:pt idx="28">
                    <c:v>291.70</c:v>
                  </c:pt>
                  <c:pt idx="29">
                    <c:v>291.70</c:v>
                  </c:pt>
                  <c:pt idx="30">
                    <c:v>291.70</c:v>
                  </c:pt>
                  <c:pt idx="31">
                    <c:v>291.70</c:v>
                  </c:pt>
                  <c:pt idx="32">
                    <c:v>291.70</c:v>
                  </c:pt>
                  <c:pt idx="33">
                    <c:v>291.70</c:v>
                  </c:pt>
                  <c:pt idx="34">
                    <c:v>291.70</c:v>
                  </c:pt>
                  <c:pt idx="35">
                    <c:v>291.70</c:v>
                  </c:pt>
                  <c:pt idx="36">
                    <c:v>291.70</c:v>
                  </c:pt>
                  <c:pt idx="37">
                    <c:v>291.70</c:v>
                  </c:pt>
                  <c:pt idx="38">
                    <c:v>291.70</c:v>
                  </c:pt>
                  <c:pt idx="39">
                    <c:v>291.70</c:v>
                  </c:pt>
                  <c:pt idx="40">
                    <c:v>291.70</c:v>
                  </c:pt>
                  <c:pt idx="41">
                    <c:v>291.70</c:v>
                  </c:pt>
                  <c:pt idx="42">
                    <c:v>291.70</c:v>
                  </c:pt>
                  <c:pt idx="43">
                    <c:v>291.70</c:v>
                  </c:pt>
                  <c:pt idx="44">
                    <c:v>291.70</c:v>
                  </c:pt>
                  <c:pt idx="45">
                    <c:v>291.70</c:v>
                  </c:pt>
                  <c:pt idx="46">
                    <c:v>291.70</c:v>
                  </c:pt>
                  <c:pt idx="47">
                    <c:v>291.70</c:v>
                  </c:pt>
                  <c:pt idx="48">
                    <c:v>291.70</c:v>
                  </c:pt>
                  <c:pt idx="49">
                    <c:v>291.70</c:v>
                  </c:pt>
                  <c:pt idx="50">
                    <c:v>291.70</c:v>
                  </c:pt>
                  <c:pt idx="51">
                    <c:v>291.70</c:v>
                  </c:pt>
                  <c:pt idx="52">
                    <c:v>291.70</c:v>
                  </c:pt>
                  <c:pt idx="53">
                    <c:v>291.70</c:v>
                  </c:pt>
                  <c:pt idx="54">
                    <c:v>291.70</c:v>
                  </c:pt>
                  <c:pt idx="55">
                    <c:v>291.70</c:v>
                  </c:pt>
                  <c:pt idx="56">
                    <c:v>291.70</c:v>
                  </c:pt>
                  <c:pt idx="57">
                    <c:v>291.70</c:v>
                  </c:pt>
                  <c:pt idx="58">
                    <c:v>291.70</c:v>
                  </c:pt>
                  <c:pt idx="59">
                    <c:v>291.70</c:v>
                  </c:pt>
                  <c:pt idx="60">
                    <c:v>291.70</c:v>
                  </c:pt>
                  <c:pt idx="61">
                    <c:v>291.70</c:v>
                  </c:pt>
                  <c:pt idx="62">
                    <c:v>291.70</c:v>
                  </c:pt>
                  <c:pt idx="63">
                    <c:v>291.70</c:v>
                  </c:pt>
                  <c:pt idx="64">
                    <c:v>291.70</c:v>
                  </c:pt>
                  <c:pt idx="65">
                    <c:v>291.70</c:v>
                  </c:pt>
                  <c:pt idx="66">
                    <c:v>291.70</c:v>
                  </c:pt>
                  <c:pt idx="67">
                    <c:v>291.70</c:v>
                  </c:pt>
                  <c:pt idx="68">
                    <c:v>291.70</c:v>
                  </c:pt>
                  <c:pt idx="69">
                    <c:v>291.70</c:v>
                  </c:pt>
                  <c:pt idx="70">
                    <c:v>291.70</c:v>
                  </c:pt>
                  <c:pt idx="71">
                    <c:v>291.70</c:v>
                  </c:pt>
                  <c:pt idx="72">
                    <c:v>291.70</c:v>
                  </c:pt>
                  <c:pt idx="73">
                    <c:v>291.70</c:v>
                  </c:pt>
                  <c:pt idx="74">
                    <c:v>291.70</c:v>
                  </c:pt>
                  <c:pt idx="75">
                    <c:v>291.70</c:v>
                  </c:pt>
                  <c:pt idx="76">
                    <c:v>291.70</c:v>
                  </c:pt>
                  <c:pt idx="77">
                    <c:v>291.70</c:v>
                  </c:pt>
                  <c:pt idx="78">
                    <c:v>291.70</c:v>
                  </c:pt>
                  <c:pt idx="79">
                    <c:v>291.70</c:v>
                  </c:pt>
                  <c:pt idx="80">
                    <c:v>291.70</c:v>
                  </c:pt>
                  <c:pt idx="81">
                    <c:v>291.70</c:v>
                  </c:pt>
                  <c:pt idx="82">
                    <c:v>291.70</c:v>
                  </c:pt>
                  <c:pt idx="83">
                    <c:v>291.70</c:v>
                  </c:pt>
                  <c:pt idx="84">
                    <c:v>291.70</c:v>
                  </c:pt>
                  <c:pt idx="85">
                    <c:v>291.70</c:v>
                  </c:pt>
                  <c:pt idx="86">
                    <c:v>291.70</c:v>
                  </c:pt>
                  <c:pt idx="87">
                    <c:v>291.70</c:v>
                  </c:pt>
                  <c:pt idx="88">
                    <c:v>291.70</c:v>
                  </c:pt>
                  <c:pt idx="89">
                    <c:v>291.70</c:v>
                  </c:pt>
                  <c:pt idx="90">
                    <c:v>291.70</c:v>
                  </c:pt>
                </c:lvl>
                <c:lvl>
                  <c:pt idx="0">
                    <c:v>U of Chicago</c:v>
                  </c:pt>
                  <c:pt idx="1">
                    <c:v>Module UC001</c:v>
                  </c:pt>
                  <c:pt idx="2">
                    <c:v>UC002</c:v>
                  </c:pt>
                  <c:pt idx="3">
                    <c:v>UC003</c:v>
                  </c:pt>
                  <c:pt idx="4">
                    <c:v>UC004</c:v>
                  </c:pt>
                  <c:pt idx="5">
                    <c:v>UC005</c:v>
                  </c:pt>
                  <c:pt idx="6">
                    <c:v>UC006</c:v>
                  </c:pt>
                  <c:pt idx="7">
                    <c:v>UC007</c:v>
                  </c:pt>
                  <c:pt idx="8">
                    <c:v>UC008</c:v>
                  </c:pt>
                  <c:pt idx="9">
                    <c:v>UC009</c:v>
                  </c:pt>
                  <c:pt idx="10">
                    <c:v>UC010</c:v>
                  </c:pt>
                  <c:pt idx="11">
                    <c:v>UC011</c:v>
                  </c:pt>
                  <c:pt idx="12">
                    <c:v>UC012</c:v>
                  </c:pt>
                  <c:pt idx="13">
                    <c:v>UC013</c:v>
                  </c:pt>
                  <c:pt idx="14">
                    <c:v>UC014</c:v>
                  </c:pt>
                  <c:pt idx="15">
                    <c:v>UC015</c:v>
                  </c:pt>
                  <c:pt idx="16">
                    <c:v>UC016</c:v>
                  </c:pt>
                  <c:pt idx="17">
                    <c:v>UC017</c:v>
                  </c:pt>
                  <c:pt idx="18">
                    <c:v>UC018</c:v>
                  </c:pt>
                  <c:pt idx="19">
                    <c:v>UC019</c:v>
                  </c:pt>
                  <c:pt idx="20">
                    <c:v>UC020</c:v>
                  </c:pt>
                  <c:pt idx="21">
                    <c:v>UC021</c:v>
                  </c:pt>
                  <c:pt idx="22">
                    <c:v>UC022</c:v>
                  </c:pt>
                  <c:pt idx="23">
                    <c:v>UC023</c:v>
                  </c:pt>
                  <c:pt idx="24">
                    <c:v>UC024</c:v>
                  </c:pt>
                  <c:pt idx="25">
                    <c:v>UC025</c:v>
                  </c:pt>
                  <c:pt idx="26">
                    <c:v>UC026</c:v>
                  </c:pt>
                  <c:pt idx="27">
                    <c:v>UC027</c:v>
                  </c:pt>
                  <c:pt idx="28">
                    <c:v>UC028</c:v>
                  </c:pt>
                  <c:pt idx="29">
                    <c:v>UC029</c:v>
                  </c:pt>
                  <c:pt idx="30">
                    <c:v>UC030</c:v>
                  </c:pt>
                  <c:pt idx="31">
                    <c:v>UC031</c:v>
                  </c:pt>
                  <c:pt idx="32">
                    <c:v>UC032</c:v>
                  </c:pt>
                  <c:pt idx="33">
                    <c:v>UC033</c:v>
                  </c:pt>
                  <c:pt idx="34">
                    <c:v>UC034</c:v>
                  </c:pt>
                  <c:pt idx="35">
                    <c:v>UC035</c:v>
                  </c:pt>
                  <c:pt idx="36">
                    <c:v>UC036</c:v>
                  </c:pt>
                  <c:pt idx="37">
                    <c:v>UC037</c:v>
                  </c:pt>
                  <c:pt idx="38">
                    <c:v>UC038</c:v>
                  </c:pt>
                  <c:pt idx="39">
                    <c:v>UC039</c:v>
                  </c:pt>
                  <c:pt idx="40">
                    <c:v>UC040</c:v>
                  </c:pt>
                  <c:pt idx="41">
                    <c:v>UC041</c:v>
                  </c:pt>
                  <c:pt idx="42">
                    <c:v>UC042</c:v>
                  </c:pt>
                  <c:pt idx="43">
                    <c:v>UC043</c:v>
                  </c:pt>
                  <c:pt idx="44">
                    <c:v>UC044</c:v>
                  </c:pt>
                  <c:pt idx="45">
                    <c:v>UC045</c:v>
                  </c:pt>
                  <c:pt idx="46">
                    <c:v>UC046</c:v>
                  </c:pt>
                  <c:pt idx="47">
                    <c:v>UC047</c:v>
                  </c:pt>
                  <c:pt idx="48">
                    <c:v>UC048</c:v>
                  </c:pt>
                  <c:pt idx="49">
                    <c:v>UC049</c:v>
                  </c:pt>
                  <c:pt idx="50">
                    <c:v>UC050</c:v>
                  </c:pt>
                  <c:pt idx="51">
                    <c:v>UC051</c:v>
                  </c:pt>
                  <c:pt idx="52">
                    <c:v>UC052</c:v>
                  </c:pt>
                  <c:pt idx="53">
                    <c:v>UC053</c:v>
                  </c:pt>
                  <c:pt idx="54">
                    <c:v>UC054</c:v>
                  </c:pt>
                  <c:pt idx="55">
                    <c:v>UC055</c:v>
                  </c:pt>
                  <c:pt idx="56">
                    <c:v>UC056</c:v>
                  </c:pt>
                  <c:pt idx="57">
                    <c:v>UC057</c:v>
                  </c:pt>
                  <c:pt idx="58">
                    <c:v>UC058</c:v>
                  </c:pt>
                  <c:pt idx="59">
                    <c:v>UC059</c:v>
                  </c:pt>
                  <c:pt idx="60">
                    <c:v>UC060</c:v>
                  </c:pt>
                  <c:pt idx="61">
                    <c:v>UC061</c:v>
                  </c:pt>
                  <c:pt idx="62">
                    <c:v>UC062</c:v>
                  </c:pt>
                  <c:pt idx="63">
                    <c:v>UC063</c:v>
                  </c:pt>
                  <c:pt idx="64">
                    <c:v>UC064</c:v>
                  </c:pt>
                  <c:pt idx="65">
                    <c:v>UC065</c:v>
                  </c:pt>
                  <c:pt idx="66">
                    <c:v>UC066</c:v>
                  </c:pt>
                  <c:pt idx="67">
                    <c:v>UC067</c:v>
                  </c:pt>
                  <c:pt idx="68">
                    <c:v>UC068</c:v>
                  </c:pt>
                  <c:pt idx="69">
                    <c:v>UC069</c:v>
                  </c:pt>
                  <c:pt idx="70">
                    <c:v>UC070</c:v>
                  </c:pt>
                  <c:pt idx="71">
                    <c:v>UC071</c:v>
                  </c:pt>
                  <c:pt idx="72">
                    <c:v>UC072</c:v>
                  </c:pt>
                  <c:pt idx="73">
                    <c:v>UC073</c:v>
                  </c:pt>
                  <c:pt idx="74">
                    <c:v>UC074</c:v>
                  </c:pt>
                  <c:pt idx="75">
                    <c:v>UC075</c:v>
                  </c:pt>
                  <c:pt idx="76">
                    <c:v>UC076</c:v>
                  </c:pt>
                  <c:pt idx="77">
                    <c:v>UC077</c:v>
                  </c:pt>
                  <c:pt idx="78">
                    <c:v>UC078</c:v>
                  </c:pt>
                  <c:pt idx="79">
                    <c:v>UC079</c:v>
                  </c:pt>
                  <c:pt idx="80">
                    <c:v>UC080</c:v>
                  </c:pt>
                  <c:pt idx="81">
                    <c:v>UC081</c:v>
                  </c:pt>
                  <c:pt idx="82">
                    <c:v>UC082</c:v>
                  </c:pt>
                  <c:pt idx="83">
                    <c:v>UC083</c:v>
                  </c:pt>
                  <c:pt idx="84">
                    <c:v>UC084</c:v>
                  </c:pt>
                  <c:pt idx="85">
                    <c:v>UC085</c:v>
                  </c:pt>
                  <c:pt idx="86">
                    <c:v>UC086</c:v>
                  </c:pt>
                  <c:pt idx="87">
                    <c:v>UC087</c:v>
                  </c:pt>
                  <c:pt idx="88">
                    <c:v>UC088</c:v>
                  </c:pt>
                  <c:pt idx="89">
                    <c:v>UC089</c:v>
                  </c:pt>
                  <c:pt idx="90">
                    <c:v>UC090</c:v>
                  </c:pt>
                </c:lvl>
              </c:multiLvlStrCache>
            </c:multiLvlStrRef>
          </c:cat>
          <c:val>
            <c:numRef>
              <c:f>Sheet1!$L$2:$L$92</c:f>
              <c:numCache>
                <c:ptCount val="91"/>
                <c:pt idx="0">
                  <c:v>10</c:v>
                </c:pt>
                <c:pt idx="1">
                  <c:v>291.01</c:v>
                </c:pt>
                <c:pt idx="2">
                  <c:v>290.76</c:v>
                </c:pt>
                <c:pt idx="3">
                  <c:v>290.42</c:v>
                </c:pt>
                <c:pt idx="4">
                  <c:v>291.82</c:v>
                </c:pt>
                <c:pt idx="5">
                  <c:v>291.02</c:v>
                </c:pt>
                <c:pt idx="6">
                  <c:v>291.92</c:v>
                </c:pt>
                <c:pt idx="7">
                  <c:v>290.64</c:v>
                </c:pt>
                <c:pt idx="8">
                  <c:v>291.55</c:v>
                </c:pt>
                <c:pt idx="9">
                  <c:v>291.03</c:v>
                </c:pt>
                <c:pt idx="10">
                  <c:v>291.13</c:v>
                </c:pt>
                <c:pt idx="11">
                  <c:v>291.18</c:v>
                </c:pt>
                <c:pt idx="12">
                  <c:v>291.02</c:v>
                </c:pt>
                <c:pt idx="13">
                  <c:v>291.18</c:v>
                </c:pt>
                <c:pt idx="14">
                  <c:v>291.09</c:v>
                </c:pt>
                <c:pt idx="15">
                  <c:v>291</c:v>
                </c:pt>
                <c:pt idx="16">
                  <c:v>291.04</c:v>
                </c:pt>
                <c:pt idx="17">
                  <c:v>291.28</c:v>
                </c:pt>
                <c:pt idx="18">
                  <c:v>290.91</c:v>
                </c:pt>
                <c:pt idx="19">
                  <c:v>291.02</c:v>
                </c:pt>
                <c:pt idx="20">
                  <c:v>290.9</c:v>
                </c:pt>
                <c:pt idx="21">
                  <c:v>290.84</c:v>
                </c:pt>
                <c:pt idx="22">
                  <c:v>290.8</c:v>
                </c:pt>
                <c:pt idx="23">
                  <c:v>290.85</c:v>
                </c:pt>
                <c:pt idx="24">
                  <c:v>290.98</c:v>
                </c:pt>
                <c:pt idx="25">
                  <c:v>290.76</c:v>
                </c:pt>
                <c:pt idx="26">
                  <c:v>290.69</c:v>
                </c:pt>
                <c:pt idx="27">
                  <c:v>290.63</c:v>
                </c:pt>
                <c:pt idx="28">
                  <c:v>290.65</c:v>
                </c:pt>
                <c:pt idx="29">
                  <c:v>290.73</c:v>
                </c:pt>
                <c:pt idx="30">
                  <c:v>290.91</c:v>
                </c:pt>
                <c:pt idx="31">
                  <c:v>290.96</c:v>
                </c:pt>
                <c:pt idx="32">
                  <c:v>290.95</c:v>
                </c:pt>
                <c:pt idx="33">
                  <c:v>290.93</c:v>
                </c:pt>
                <c:pt idx="34">
                  <c:v>290.72</c:v>
                </c:pt>
                <c:pt idx="35">
                  <c:v>290.66</c:v>
                </c:pt>
                <c:pt idx="36">
                  <c:v>290.84</c:v>
                </c:pt>
                <c:pt idx="37">
                  <c:v>290.83</c:v>
                </c:pt>
                <c:pt idx="38">
                  <c:v>290.86</c:v>
                </c:pt>
                <c:pt idx="39">
                  <c:v>290.83</c:v>
                </c:pt>
                <c:pt idx="40">
                  <c:v>291</c:v>
                </c:pt>
                <c:pt idx="41">
                  <c:v>291.39</c:v>
                </c:pt>
                <c:pt idx="42">
                  <c:v>290.84</c:v>
                </c:pt>
                <c:pt idx="43">
                  <c:v>290.82</c:v>
                </c:pt>
                <c:pt idx="44">
                  <c:v>290.51</c:v>
                </c:pt>
                <c:pt idx="45">
                  <c:v>291.84</c:v>
                </c:pt>
                <c:pt idx="46">
                  <c:v>291.12</c:v>
                </c:pt>
                <c:pt idx="47">
                  <c:v>291.35</c:v>
                </c:pt>
                <c:pt idx="48">
                  <c:v>290.93</c:v>
                </c:pt>
                <c:pt idx="49">
                  <c:v>291.49</c:v>
                </c:pt>
                <c:pt idx="50">
                  <c:v>291.46</c:v>
                </c:pt>
                <c:pt idx="51">
                  <c:v>291.48</c:v>
                </c:pt>
                <c:pt idx="52">
                  <c:v>291.52</c:v>
                </c:pt>
                <c:pt idx="53">
                  <c:v>291.46</c:v>
                </c:pt>
                <c:pt idx="54">
                  <c:v>291.78</c:v>
                </c:pt>
                <c:pt idx="55">
                  <c:v>291.76</c:v>
                </c:pt>
                <c:pt idx="56">
                  <c:v>291.43</c:v>
                </c:pt>
                <c:pt idx="57">
                  <c:v>291.57</c:v>
                </c:pt>
                <c:pt idx="58">
                  <c:v>292.1</c:v>
                </c:pt>
                <c:pt idx="59">
                  <c:v>291.7</c:v>
                </c:pt>
                <c:pt idx="60">
                  <c:v>291.75</c:v>
                </c:pt>
                <c:pt idx="61">
                  <c:v>291.79</c:v>
                </c:pt>
                <c:pt idx="62">
                  <c:v>291.91</c:v>
                </c:pt>
                <c:pt idx="63">
                  <c:v>291.6</c:v>
                </c:pt>
                <c:pt idx="64">
                  <c:v>291.87</c:v>
                </c:pt>
                <c:pt idx="65">
                  <c:v>291.77</c:v>
                </c:pt>
                <c:pt idx="66">
                  <c:v>291.75</c:v>
                </c:pt>
                <c:pt idx="67">
                  <c:v>291.5</c:v>
                </c:pt>
                <c:pt idx="68">
                  <c:v>291.95</c:v>
                </c:pt>
                <c:pt idx="69">
                  <c:v>291.92</c:v>
                </c:pt>
                <c:pt idx="70">
                  <c:v>291.97</c:v>
                </c:pt>
                <c:pt idx="71">
                  <c:v>291.49</c:v>
                </c:pt>
                <c:pt idx="72">
                  <c:v>291.61</c:v>
                </c:pt>
                <c:pt idx="73">
                  <c:v>291.93</c:v>
                </c:pt>
                <c:pt idx="74">
                  <c:v>291.77</c:v>
                </c:pt>
                <c:pt idx="75">
                  <c:v>291.56</c:v>
                </c:pt>
                <c:pt idx="76">
                  <c:v>292.06</c:v>
                </c:pt>
                <c:pt idx="77">
                  <c:v>291.06</c:v>
                </c:pt>
                <c:pt idx="78">
                  <c:v>291.45</c:v>
                </c:pt>
                <c:pt idx="79">
                  <c:v>292.29</c:v>
                </c:pt>
                <c:pt idx="80">
                  <c:v>292.3</c:v>
                </c:pt>
                <c:pt idx="81">
                  <c:v>292.15</c:v>
                </c:pt>
                <c:pt idx="82">
                  <c:v>291.62</c:v>
                </c:pt>
                <c:pt idx="83">
                  <c:v>291.37</c:v>
                </c:pt>
                <c:pt idx="84">
                  <c:v>291.65</c:v>
                </c:pt>
                <c:pt idx="85">
                  <c:v>291.32</c:v>
                </c:pt>
                <c:pt idx="86">
                  <c:v>291.15</c:v>
                </c:pt>
                <c:pt idx="87">
                  <c:v>291.27</c:v>
                </c:pt>
                <c:pt idx="88">
                  <c:v>291.03</c:v>
                </c:pt>
                <c:pt idx="89">
                  <c:v>291.46</c:v>
                </c:pt>
                <c:pt idx="90">
                  <c:v>291.47</c:v>
                </c:pt>
              </c:numCache>
            </c:numRef>
          </c:val>
        </c:ser>
        <c:ser>
          <c:idx val="10"/>
          <c:order val="10"/>
          <c:tx>
            <c:strRef>
              <c:f>Sheet1!$M$1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Sheet1!$A$2:$B$92</c:f>
              <c:multiLvlStrCache>
                <c:ptCount val="91"/>
                <c:lvl>
                  <c:pt idx="0">
                    <c:v>Height</c:v>
                  </c:pt>
                  <c:pt idx="1">
                    <c:v>291.70</c:v>
                  </c:pt>
                  <c:pt idx="2">
                    <c:v>291.70</c:v>
                  </c:pt>
                  <c:pt idx="3">
                    <c:v>291.70</c:v>
                  </c:pt>
                  <c:pt idx="4">
                    <c:v>291.70</c:v>
                  </c:pt>
                  <c:pt idx="5">
                    <c:v>291.70</c:v>
                  </c:pt>
                  <c:pt idx="6">
                    <c:v>291.70</c:v>
                  </c:pt>
                  <c:pt idx="7">
                    <c:v>291.70</c:v>
                  </c:pt>
                  <c:pt idx="8">
                    <c:v>291.70</c:v>
                  </c:pt>
                  <c:pt idx="9">
                    <c:v>291.70</c:v>
                  </c:pt>
                  <c:pt idx="10">
                    <c:v>291.70</c:v>
                  </c:pt>
                  <c:pt idx="11">
                    <c:v>291.70</c:v>
                  </c:pt>
                  <c:pt idx="12">
                    <c:v>291.70</c:v>
                  </c:pt>
                  <c:pt idx="13">
                    <c:v>291.70</c:v>
                  </c:pt>
                  <c:pt idx="14">
                    <c:v>291.70</c:v>
                  </c:pt>
                  <c:pt idx="15">
                    <c:v>291.70</c:v>
                  </c:pt>
                  <c:pt idx="16">
                    <c:v>291.70</c:v>
                  </c:pt>
                  <c:pt idx="17">
                    <c:v>291.70</c:v>
                  </c:pt>
                  <c:pt idx="18">
                    <c:v>291.70</c:v>
                  </c:pt>
                  <c:pt idx="19">
                    <c:v>291.70</c:v>
                  </c:pt>
                  <c:pt idx="20">
                    <c:v>291.70</c:v>
                  </c:pt>
                  <c:pt idx="21">
                    <c:v>291.70</c:v>
                  </c:pt>
                  <c:pt idx="22">
                    <c:v>291.70</c:v>
                  </c:pt>
                  <c:pt idx="23">
                    <c:v>291.70</c:v>
                  </c:pt>
                  <c:pt idx="24">
                    <c:v>291.70</c:v>
                  </c:pt>
                  <c:pt idx="25">
                    <c:v>291.70</c:v>
                  </c:pt>
                  <c:pt idx="26">
                    <c:v>291.70</c:v>
                  </c:pt>
                  <c:pt idx="27">
                    <c:v>291.70</c:v>
                  </c:pt>
                  <c:pt idx="28">
                    <c:v>291.70</c:v>
                  </c:pt>
                  <c:pt idx="29">
                    <c:v>291.70</c:v>
                  </c:pt>
                  <c:pt idx="30">
                    <c:v>291.70</c:v>
                  </c:pt>
                  <c:pt idx="31">
                    <c:v>291.70</c:v>
                  </c:pt>
                  <c:pt idx="32">
                    <c:v>291.70</c:v>
                  </c:pt>
                  <c:pt idx="33">
                    <c:v>291.70</c:v>
                  </c:pt>
                  <c:pt idx="34">
                    <c:v>291.70</c:v>
                  </c:pt>
                  <c:pt idx="35">
                    <c:v>291.70</c:v>
                  </c:pt>
                  <c:pt idx="36">
                    <c:v>291.70</c:v>
                  </c:pt>
                  <c:pt idx="37">
                    <c:v>291.70</c:v>
                  </c:pt>
                  <c:pt idx="38">
                    <c:v>291.70</c:v>
                  </c:pt>
                  <c:pt idx="39">
                    <c:v>291.70</c:v>
                  </c:pt>
                  <c:pt idx="40">
                    <c:v>291.70</c:v>
                  </c:pt>
                  <c:pt idx="41">
                    <c:v>291.70</c:v>
                  </c:pt>
                  <c:pt idx="42">
                    <c:v>291.70</c:v>
                  </c:pt>
                  <c:pt idx="43">
                    <c:v>291.70</c:v>
                  </c:pt>
                  <c:pt idx="44">
                    <c:v>291.70</c:v>
                  </c:pt>
                  <c:pt idx="45">
                    <c:v>291.70</c:v>
                  </c:pt>
                  <c:pt idx="46">
                    <c:v>291.70</c:v>
                  </c:pt>
                  <c:pt idx="47">
                    <c:v>291.70</c:v>
                  </c:pt>
                  <c:pt idx="48">
                    <c:v>291.70</c:v>
                  </c:pt>
                  <c:pt idx="49">
                    <c:v>291.70</c:v>
                  </c:pt>
                  <c:pt idx="50">
                    <c:v>291.70</c:v>
                  </c:pt>
                  <c:pt idx="51">
                    <c:v>291.70</c:v>
                  </c:pt>
                  <c:pt idx="52">
                    <c:v>291.70</c:v>
                  </c:pt>
                  <c:pt idx="53">
                    <c:v>291.70</c:v>
                  </c:pt>
                  <c:pt idx="54">
                    <c:v>291.70</c:v>
                  </c:pt>
                  <c:pt idx="55">
                    <c:v>291.70</c:v>
                  </c:pt>
                  <c:pt idx="56">
                    <c:v>291.70</c:v>
                  </c:pt>
                  <c:pt idx="57">
                    <c:v>291.70</c:v>
                  </c:pt>
                  <c:pt idx="58">
                    <c:v>291.70</c:v>
                  </c:pt>
                  <c:pt idx="59">
                    <c:v>291.70</c:v>
                  </c:pt>
                  <c:pt idx="60">
                    <c:v>291.70</c:v>
                  </c:pt>
                  <c:pt idx="61">
                    <c:v>291.70</c:v>
                  </c:pt>
                  <c:pt idx="62">
                    <c:v>291.70</c:v>
                  </c:pt>
                  <c:pt idx="63">
                    <c:v>291.70</c:v>
                  </c:pt>
                  <c:pt idx="64">
                    <c:v>291.70</c:v>
                  </c:pt>
                  <c:pt idx="65">
                    <c:v>291.70</c:v>
                  </c:pt>
                  <c:pt idx="66">
                    <c:v>291.70</c:v>
                  </c:pt>
                  <c:pt idx="67">
                    <c:v>291.70</c:v>
                  </c:pt>
                  <c:pt idx="68">
                    <c:v>291.70</c:v>
                  </c:pt>
                  <c:pt idx="69">
                    <c:v>291.70</c:v>
                  </c:pt>
                  <c:pt idx="70">
                    <c:v>291.70</c:v>
                  </c:pt>
                  <c:pt idx="71">
                    <c:v>291.70</c:v>
                  </c:pt>
                  <c:pt idx="72">
                    <c:v>291.70</c:v>
                  </c:pt>
                  <c:pt idx="73">
                    <c:v>291.70</c:v>
                  </c:pt>
                  <c:pt idx="74">
                    <c:v>291.70</c:v>
                  </c:pt>
                  <c:pt idx="75">
                    <c:v>291.70</c:v>
                  </c:pt>
                  <c:pt idx="76">
                    <c:v>291.70</c:v>
                  </c:pt>
                  <c:pt idx="77">
                    <c:v>291.70</c:v>
                  </c:pt>
                  <c:pt idx="78">
                    <c:v>291.70</c:v>
                  </c:pt>
                  <c:pt idx="79">
                    <c:v>291.70</c:v>
                  </c:pt>
                  <c:pt idx="80">
                    <c:v>291.70</c:v>
                  </c:pt>
                  <c:pt idx="81">
                    <c:v>291.70</c:v>
                  </c:pt>
                  <c:pt idx="82">
                    <c:v>291.70</c:v>
                  </c:pt>
                  <c:pt idx="83">
                    <c:v>291.70</c:v>
                  </c:pt>
                  <c:pt idx="84">
                    <c:v>291.70</c:v>
                  </c:pt>
                  <c:pt idx="85">
                    <c:v>291.70</c:v>
                  </c:pt>
                  <c:pt idx="86">
                    <c:v>291.70</c:v>
                  </c:pt>
                  <c:pt idx="87">
                    <c:v>291.70</c:v>
                  </c:pt>
                  <c:pt idx="88">
                    <c:v>291.70</c:v>
                  </c:pt>
                  <c:pt idx="89">
                    <c:v>291.70</c:v>
                  </c:pt>
                  <c:pt idx="90">
                    <c:v>291.70</c:v>
                  </c:pt>
                </c:lvl>
                <c:lvl>
                  <c:pt idx="0">
                    <c:v>U of Chicago</c:v>
                  </c:pt>
                  <c:pt idx="1">
                    <c:v>Module UC001</c:v>
                  </c:pt>
                  <c:pt idx="2">
                    <c:v>UC002</c:v>
                  </c:pt>
                  <c:pt idx="3">
                    <c:v>UC003</c:v>
                  </c:pt>
                  <c:pt idx="4">
                    <c:v>UC004</c:v>
                  </c:pt>
                  <c:pt idx="5">
                    <c:v>UC005</c:v>
                  </c:pt>
                  <c:pt idx="6">
                    <c:v>UC006</c:v>
                  </c:pt>
                  <c:pt idx="7">
                    <c:v>UC007</c:v>
                  </c:pt>
                  <c:pt idx="8">
                    <c:v>UC008</c:v>
                  </c:pt>
                  <c:pt idx="9">
                    <c:v>UC009</c:v>
                  </c:pt>
                  <c:pt idx="10">
                    <c:v>UC010</c:v>
                  </c:pt>
                  <c:pt idx="11">
                    <c:v>UC011</c:v>
                  </c:pt>
                  <c:pt idx="12">
                    <c:v>UC012</c:v>
                  </c:pt>
                  <c:pt idx="13">
                    <c:v>UC013</c:v>
                  </c:pt>
                  <c:pt idx="14">
                    <c:v>UC014</c:v>
                  </c:pt>
                  <c:pt idx="15">
                    <c:v>UC015</c:v>
                  </c:pt>
                  <c:pt idx="16">
                    <c:v>UC016</c:v>
                  </c:pt>
                  <c:pt idx="17">
                    <c:v>UC017</c:v>
                  </c:pt>
                  <c:pt idx="18">
                    <c:v>UC018</c:v>
                  </c:pt>
                  <c:pt idx="19">
                    <c:v>UC019</c:v>
                  </c:pt>
                  <c:pt idx="20">
                    <c:v>UC020</c:v>
                  </c:pt>
                  <c:pt idx="21">
                    <c:v>UC021</c:v>
                  </c:pt>
                  <c:pt idx="22">
                    <c:v>UC022</c:v>
                  </c:pt>
                  <c:pt idx="23">
                    <c:v>UC023</c:v>
                  </c:pt>
                  <c:pt idx="24">
                    <c:v>UC024</c:v>
                  </c:pt>
                  <c:pt idx="25">
                    <c:v>UC025</c:v>
                  </c:pt>
                  <c:pt idx="26">
                    <c:v>UC026</c:v>
                  </c:pt>
                  <c:pt idx="27">
                    <c:v>UC027</c:v>
                  </c:pt>
                  <c:pt idx="28">
                    <c:v>UC028</c:v>
                  </c:pt>
                  <c:pt idx="29">
                    <c:v>UC029</c:v>
                  </c:pt>
                  <c:pt idx="30">
                    <c:v>UC030</c:v>
                  </c:pt>
                  <c:pt idx="31">
                    <c:v>UC031</c:v>
                  </c:pt>
                  <c:pt idx="32">
                    <c:v>UC032</c:v>
                  </c:pt>
                  <c:pt idx="33">
                    <c:v>UC033</c:v>
                  </c:pt>
                  <c:pt idx="34">
                    <c:v>UC034</c:v>
                  </c:pt>
                  <c:pt idx="35">
                    <c:v>UC035</c:v>
                  </c:pt>
                  <c:pt idx="36">
                    <c:v>UC036</c:v>
                  </c:pt>
                  <c:pt idx="37">
                    <c:v>UC037</c:v>
                  </c:pt>
                  <c:pt idx="38">
                    <c:v>UC038</c:v>
                  </c:pt>
                  <c:pt idx="39">
                    <c:v>UC039</c:v>
                  </c:pt>
                  <c:pt idx="40">
                    <c:v>UC040</c:v>
                  </c:pt>
                  <c:pt idx="41">
                    <c:v>UC041</c:v>
                  </c:pt>
                  <c:pt idx="42">
                    <c:v>UC042</c:v>
                  </c:pt>
                  <c:pt idx="43">
                    <c:v>UC043</c:v>
                  </c:pt>
                  <c:pt idx="44">
                    <c:v>UC044</c:v>
                  </c:pt>
                  <c:pt idx="45">
                    <c:v>UC045</c:v>
                  </c:pt>
                  <c:pt idx="46">
                    <c:v>UC046</c:v>
                  </c:pt>
                  <c:pt idx="47">
                    <c:v>UC047</c:v>
                  </c:pt>
                  <c:pt idx="48">
                    <c:v>UC048</c:v>
                  </c:pt>
                  <c:pt idx="49">
                    <c:v>UC049</c:v>
                  </c:pt>
                  <c:pt idx="50">
                    <c:v>UC050</c:v>
                  </c:pt>
                  <c:pt idx="51">
                    <c:v>UC051</c:v>
                  </c:pt>
                  <c:pt idx="52">
                    <c:v>UC052</c:v>
                  </c:pt>
                  <c:pt idx="53">
                    <c:v>UC053</c:v>
                  </c:pt>
                  <c:pt idx="54">
                    <c:v>UC054</c:v>
                  </c:pt>
                  <c:pt idx="55">
                    <c:v>UC055</c:v>
                  </c:pt>
                  <c:pt idx="56">
                    <c:v>UC056</c:v>
                  </c:pt>
                  <c:pt idx="57">
                    <c:v>UC057</c:v>
                  </c:pt>
                  <c:pt idx="58">
                    <c:v>UC058</c:v>
                  </c:pt>
                  <c:pt idx="59">
                    <c:v>UC059</c:v>
                  </c:pt>
                  <c:pt idx="60">
                    <c:v>UC060</c:v>
                  </c:pt>
                  <c:pt idx="61">
                    <c:v>UC061</c:v>
                  </c:pt>
                  <c:pt idx="62">
                    <c:v>UC062</c:v>
                  </c:pt>
                  <c:pt idx="63">
                    <c:v>UC063</c:v>
                  </c:pt>
                  <c:pt idx="64">
                    <c:v>UC064</c:v>
                  </c:pt>
                  <c:pt idx="65">
                    <c:v>UC065</c:v>
                  </c:pt>
                  <c:pt idx="66">
                    <c:v>UC066</c:v>
                  </c:pt>
                  <c:pt idx="67">
                    <c:v>UC067</c:v>
                  </c:pt>
                  <c:pt idx="68">
                    <c:v>UC068</c:v>
                  </c:pt>
                  <c:pt idx="69">
                    <c:v>UC069</c:v>
                  </c:pt>
                  <c:pt idx="70">
                    <c:v>UC070</c:v>
                  </c:pt>
                  <c:pt idx="71">
                    <c:v>UC071</c:v>
                  </c:pt>
                  <c:pt idx="72">
                    <c:v>UC072</c:v>
                  </c:pt>
                  <c:pt idx="73">
                    <c:v>UC073</c:v>
                  </c:pt>
                  <c:pt idx="74">
                    <c:v>UC074</c:v>
                  </c:pt>
                  <c:pt idx="75">
                    <c:v>UC075</c:v>
                  </c:pt>
                  <c:pt idx="76">
                    <c:v>UC076</c:v>
                  </c:pt>
                  <c:pt idx="77">
                    <c:v>UC077</c:v>
                  </c:pt>
                  <c:pt idx="78">
                    <c:v>UC078</c:v>
                  </c:pt>
                  <c:pt idx="79">
                    <c:v>UC079</c:v>
                  </c:pt>
                  <c:pt idx="80">
                    <c:v>UC080</c:v>
                  </c:pt>
                  <c:pt idx="81">
                    <c:v>UC081</c:v>
                  </c:pt>
                  <c:pt idx="82">
                    <c:v>UC082</c:v>
                  </c:pt>
                  <c:pt idx="83">
                    <c:v>UC083</c:v>
                  </c:pt>
                  <c:pt idx="84">
                    <c:v>UC084</c:v>
                  </c:pt>
                  <c:pt idx="85">
                    <c:v>UC085</c:v>
                  </c:pt>
                  <c:pt idx="86">
                    <c:v>UC086</c:v>
                  </c:pt>
                  <c:pt idx="87">
                    <c:v>UC087</c:v>
                  </c:pt>
                  <c:pt idx="88">
                    <c:v>UC088</c:v>
                  </c:pt>
                  <c:pt idx="89">
                    <c:v>UC089</c:v>
                  </c:pt>
                  <c:pt idx="90">
                    <c:v>UC090</c:v>
                  </c:pt>
                </c:lvl>
              </c:multiLvlStrCache>
            </c:multiLvlStrRef>
          </c:cat>
          <c:val>
            <c:numRef>
              <c:f>Sheet1!$M$2:$M$92</c:f>
              <c:numCache>
                <c:ptCount val="91"/>
                <c:pt idx="0">
                  <c:v>11</c:v>
                </c:pt>
                <c:pt idx="1">
                  <c:v>291.24</c:v>
                </c:pt>
                <c:pt idx="2">
                  <c:v>290.76</c:v>
                </c:pt>
                <c:pt idx="3">
                  <c:v>290.65</c:v>
                </c:pt>
                <c:pt idx="4">
                  <c:v>291.78</c:v>
                </c:pt>
                <c:pt idx="5">
                  <c:v>291.12</c:v>
                </c:pt>
                <c:pt idx="6">
                  <c:v>291.92</c:v>
                </c:pt>
                <c:pt idx="7">
                  <c:v>290.8</c:v>
                </c:pt>
                <c:pt idx="8">
                  <c:v>291.44</c:v>
                </c:pt>
                <c:pt idx="9">
                  <c:v>291.09</c:v>
                </c:pt>
                <c:pt idx="10">
                  <c:v>291.23</c:v>
                </c:pt>
                <c:pt idx="11">
                  <c:v>291.18</c:v>
                </c:pt>
                <c:pt idx="12">
                  <c:v>290.88</c:v>
                </c:pt>
                <c:pt idx="13">
                  <c:v>291.35</c:v>
                </c:pt>
                <c:pt idx="14">
                  <c:v>291.13</c:v>
                </c:pt>
                <c:pt idx="15">
                  <c:v>291.29</c:v>
                </c:pt>
                <c:pt idx="16">
                  <c:v>291.36</c:v>
                </c:pt>
                <c:pt idx="17">
                  <c:v>291.27</c:v>
                </c:pt>
                <c:pt idx="18">
                  <c:v>291.12</c:v>
                </c:pt>
                <c:pt idx="19">
                  <c:v>290.77</c:v>
                </c:pt>
                <c:pt idx="20">
                  <c:v>291.04</c:v>
                </c:pt>
                <c:pt idx="21">
                  <c:v>290.97</c:v>
                </c:pt>
                <c:pt idx="22">
                  <c:v>290.53</c:v>
                </c:pt>
                <c:pt idx="23">
                  <c:v>290.91</c:v>
                </c:pt>
                <c:pt idx="24">
                  <c:v>290.68</c:v>
                </c:pt>
                <c:pt idx="25">
                  <c:v>290.93</c:v>
                </c:pt>
                <c:pt idx="26">
                  <c:v>290.83</c:v>
                </c:pt>
                <c:pt idx="27">
                  <c:v>290.7</c:v>
                </c:pt>
                <c:pt idx="28">
                  <c:v>290.76</c:v>
                </c:pt>
                <c:pt idx="29">
                  <c:v>290.96</c:v>
                </c:pt>
                <c:pt idx="30">
                  <c:v>291</c:v>
                </c:pt>
                <c:pt idx="31">
                  <c:v>291.05</c:v>
                </c:pt>
                <c:pt idx="32">
                  <c:v>291.05</c:v>
                </c:pt>
                <c:pt idx="33">
                  <c:v>291.1</c:v>
                </c:pt>
                <c:pt idx="34">
                  <c:v>290.84</c:v>
                </c:pt>
                <c:pt idx="35">
                  <c:v>290.85</c:v>
                </c:pt>
                <c:pt idx="36">
                  <c:v>291.09</c:v>
                </c:pt>
                <c:pt idx="37">
                  <c:v>290.94</c:v>
                </c:pt>
                <c:pt idx="38">
                  <c:v>291.04</c:v>
                </c:pt>
                <c:pt idx="39">
                  <c:v>290.95</c:v>
                </c:pt>
                <c:pt idx="40">
                  <c:v>291.07</c:v>
                </c:pt>
                <c:pt idx="41">
                  <c:v>291.45</c:v>
                </c:pt>
                <c:pt idx="42">
                  <c:v>291.03</c:v>
                </c:pt>
                <c:pt idx="43">
                  <c:v>291.07</c:v>
                </c:pt>
                <c:pt idx="44">
                  <c:v>290.53</c:v>
                </c:pt>
                <c:pt idx="45">
                  <c:v>291.03</c:v>
                </c:pt>
                <c:pt idx="46">
                  <c:v>291.27</c:v>
                </c:pt>
                <c:pt idx="47">
                  <c:v>291.47</c:v>
                </c:pt>
                <c:pt idx="48">
                  <c:v>291.04</c:v>
                </c:pt>
                <c:pt idx="49">
                  <c:v>291.64</c:v>
                </c:pt>
                <c:pt idx="50">
                  <c:v>291.58</c:v>
                </c:pt>
                <c:pt idx="51">
                  <c:v>291.68</c:v>
                </c:pt>
                <c:pt idx="52">
                  <c:v>291.67</c:v>
                </c:pt>
                <c:pt idx="53">
                  <c:v>291.64</c:v>
                </c:pt>
                <c:pt idx="54">
                  <c:v>291.95</c:v>
                </c:pt>
                <c:pt idx="55">
                  <c:v>291.94</c:v>
                </c:pt>
                <c:pt idx="56">
                  <c:v>291.65</c:v>
                </c:pt>
                <c:pt idx="57">
                  <c:v>291.79</c:v>
                </c:pt>
                <c:pt idx="58">
                  <c:v>292.19</c:v>
                </c:pt>
                <c:pt idx="59">
                  <c:v>291.84</c:v>
                </c:pt>
                <c:pt idx="60">
                  <c:v>291.5</c:v>
                </c:pt>
                <c:pt idx="61">
                  <c:v>291.42</c:v>
                </c:pt>
                <c:pt idx="62">
                  <c:v>291.99</c:v>
                </c:pt>
                <c:pt idx="63">
                  <c:v>291.48</c:v>
                </c:pt>
                <c:pt idx="64">
                  <c:v>291.72</c:v>
                </c:pt>
                <c:pt idx="65">
                  <c:v>291.71</c:v>
                </c:pt>
                <c:pt idx="66">
                  <c:v>291.73</c:v>
                </c:pt>
                <c:pt idx="67">
                  <c:v>291.31</c:v>
                </c:pt>
                <c:pt idx="68">
                  <c:v>292.17</c:v>
                </c:pt>
                <c:pt idx="69">
                  <c:v>291.84</c:v>
                </c:pt>
                <c:pt idx="70">
                  <c:v>292.07</c:v>
                </c:pt>
                <c:pt idx="71">
                  <c:v>291.59</c:v>
                </c:pt>
                <c:pt idx="72">
                  <c:v>291.73</c:v>
                </c:pt>
                <c:pt idx="73">
                  <c:v>292.22</c:v>
                </c:pt>
                <c:pt idx="74">
                  <c:v>291.92</c:v>
                </c:pt>
                <c:pt idx="75">
                  <c:v>291.79</c:v>
                </c:pt>
                <c:pt idx="76">
                  <c:v>292.04</c:v>
                </c:pt>
                <c:pt idx="77">
                  <c:v>291.29</c:v>
                </c:pt>
                <c:pt idx="78">
                  <c:v>291.55</c:v>
                </c:pt>
                <c:pt idx="79">
                  <c:v>292.35</c:v>
                </c:pt>
                <c:pt idx="80">
                  <c:v>292.36</c:v>
                </c:pt>
                <c:pt idx="81">
                  <c:v>291.11</c:v>
                </c:pt>
                <c:pt idx="82">
                  <c:v>291.66</c:v>
                </c:pt>
                <c:pt idx="83">
                  <c:v>291.53</c:v>
                </c:pt>
                <c:pt idx="84">
                  <c:v>291.79</c:v>
                </c:pt>
                <c:pt idx="85">
                  <c:v>291.46</c:v>
                </c:pt>
                <c:pt idx="86">
                  <c:v>291.37</c:v>
                </c:pt>
                <c:pt idx="87">
                  <c:v>291.39</c:v>
                </c:pt>
                <c:pt idx="88">
                  <c:v>291.23</c:v>
                </c:pt>
                <c:pt idx="89">
                  <c:v>291.6</c:v>
                </c:pt>
                <c:pt idx="90">
                  <c:v>291.54</c:v>
                </c:pt>
              </c:numCache>
            </c:numRef>
          </c:val>
        </c:ser>
        <c:ser>
          <c:idx val="11"/>
          <c:order val="11"/>
          <c:tx>
            <c:strRef>
              <c:f>Sheet1!$N$1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Sheet1!$A$2:$B$92</c:f>
              <c:multiLvlStrCache>
                <c:ptCount val="91"/>
                <c:lvl>
                  <c:pt idx="0">
                    <c:v>Height</c:v>
                  </c:pt>
                  <c:pt idx="1">
                    <c:v>291.70</c:v>
                  </c:pt>
                  <c:pt idx="2">
                    <c:v>291.70</c:v>
                  </c:pt>
                  <c:pt idx="3">
                    <c:v>291.70</c:v>
                  </c:pt>
                  <c:pt idx="4">
                    <c:v>291.70</c:v>
                  </c:pt>
                  <c:pt idx="5">
                    <c:v>291.70</c:v>
                  </c:pt>
                  <c:pt idx="6">
                    <c:v>291.70</c:v>
                  </c:pt>
                  <c:pt idx="7">
                    <c:v>291.70</c:v>
                  </c:pt>
                  <c:pt idx="8">
                    <c:v>291.70</c:v>
                  </c:pt>
                  <c:pt idx="9">
                    <c:v>291.70</c:v>
                  </c:pt>
                  <c:pt idx="10">
                    <c:v>291.70</c:v>
                  </c:pt>
                  <c:pt idx="11">
                    <c:v>291.70</c:v>
                  </c:pt>
                  <c:pt idx="12">
                    <c:v>291.70</c:v>
                  </c:pt>
                  <c:pt idx="13">
                    <c:v>291.70</c:v>
                  </c:pt>
                  <c:pt idx="14">
                    <c:v>291.70</c:v>
                  </c:pt>
                  <c:pt idx="15">
                    <c:v>291.70</c:v>
                  </c:pt>
                  <c:pt idx="16">
                    <c:v>291.70</c:v>
                  </c:pt>
                  <c:pt idx="17">
                    <c:v>291.70</c:v>
                  </c:pt>
                  <c:pt idx="18">
                    <c:v>291.70</c:v>
                  </c:pt>
                  <c:pt idx="19">
                    <c:v>291.70</c:v>
                  </c:pt>
                  <c:pt idx="20">
                    <c:v>291.70</c:v>
                  </c:pt>
                  <c:pt idx="21">
                    <c:v>291.70</c:v>
                  </c:pt>
                  <c:pt idx="22">
                    <c:v>291.70</c:v>
                  </c:pt>
                  <c:pt idx="23">
                    <c:v>291.70</c:v>
                  </c:pt>
                  <c:pt idx="24">
                    <c:v>291.70</c:v>
                  </c:pt>
                  <c:pt idx="25">
                    <c:v>291.70</c:v>
                  </c:pt>
                  <c:pt idx="26">
                    <c:v>291.70</c:v>
                  </c:pt>
                  <c:pt idx="27">
                    <c:v>291.70</c:v>
                  </c:pt>
                  <c:pt idx="28">
                    <c:v>291.70</c:v>
                  </c:pt>
                  <c:pt idx="29">
                    <c:v>291.70</c:v>
                  </c:pt>
                  <c:pt idx="30">
                    <c:v>291.70</c:v>
                  </c:pt>
                  <c:pt idx="31">
                    <c:v>291.70</c:v>
                  </c:pt>
                  <c:pt idx="32">
                    <c:v>291.70</c:v>
                  </c:pt>
                  <c:pt idx="33">
                    <c:v>291.70</c:v>
                  </c:pt>
                  <c:pt idx="34">
                    <c:v>291.70</c:v>
                  </c:pt>
                  <c:pt idx="35">
                    <c:v>291.70</c:v>
                  </c:pt>
                  <c:pt idx="36">
                    <c:v>291.70</c:v>
                  </c:pt>
                  <c:pt idx="37">
                    <c:v>291.70</c:v>
                  </c:pt>
                  <c:pt idx="38">
                    <c:v>291.70</c:v>
                  </c:pt>
                  <c:pt idx="39">
                    <c:v>291.70</c:v>
                  </c:pt>
                  <c:pt idx="40">
                    <c:v>291.70</c:v>
                  </c:pt>
                  <c:pt idx="41">
                    <c:v>291.70</c:v>
                  </c:pt>
                  <c:pt idx="42">
                    <c:v>291.70</c:v>
                  </c:pt>
                  <c:pt idx="43">
                    <c:v>291.70</c:v>
                  </c:pt>
                  <c:pt idx="44">
                    <c:v>291.70</c:v>
                  </c:pt>
                  <c:pt idx="45">
                    <c:v>291.70</c:v>
                  </c:pt>
                  <c:pt idx="46">
                    <c:v>291.70</c:v>
                  </c:pt>
                  <c:pt idx="47">
                    <c:v>291.70</c:v>
                  </c:pt>
                  <c:pt idx="48">
                    <c:v>291.70</c:v>
                  </c:pt>
                  <c:pt idx="49">
                    <c:v>291.70</c:v>
                  </c:pt>
                  <c:pt idx="50">
                    <c:v>291.70</c:v>
                  </c:pt>
                  <c:pt idx="51">
                    <c:v>291.70</c:v>
                  </c:pt>
                  <c:pt idx="52">
                    <c:v>291.70</c:v>
                  </c:pt>
                  <c:pt idx="53">
                    <c:v>291.70</c:v>
                  </c:pt>
                  <c:pt idx="54">
                    <c:v>291.70</c:v>
                  </c:pt>
                  <c:pt idx="55">
                    <c:v>291.70</c:v>
                  </c:pt>
                  <c:pt idx="56">
                    <c:v>291.70</c:v>
                  </c:pt>
                  <c:pt idx="57">
                    <c:v>291.70</c:v>
                  </c:pt>
                  <c:pt idx="58">
                    <c:v>291.70</c:v>
                  </c:pt>
                  <c:pt idx="59">
                    <c:v>291.70</c:v>
                  </c:pt>
                  <c:pt idx="60">
                    <c:v>291.70</c:v>
                  </c:pt>
                  <c:pt idx="61">
                    <c:v>291.70</c:v>
                  </c:pt>
                  <c:pt idx="62">
                    <c:v>291.70</c:v>
                  </c:pt>
                  <c:pt idx="63">
                    <c:v>291.70</c:v>
                  </c:pt>
                  <c:pt idx="64">
                    <c:v>291.70</c:v>
                  </c:pt>
                  <c:pt idx="65">
                    <c:v>291.70</c:v>
                  </c:pt>
                  <c:pt idx="66">
                    <c:v>291.70</c:v>
                  </c:pt>
                  <c:pt idx="67">
                    <c:v>291.70</c:v>
                  </c:pt>
                  <c:pt idx="68">
                    <c:v>291.70</c:v>
                  </c:pt>
                  <c:pt idx="69">
                    <c:v>291.70</c:v>
                  </c:pt>
                  <c:pt idx="70">
                    <c:v>291.70</c:v>
                  </c:pt>
                  <c:pt idx="71">
                    <c:v>291.70</c:v>
                  </c:pt>
                  <c:pt idx="72">
                    <c:v>291.70</c:v>
                  </c:pt>
                  <c:pt idx="73">
                    <c:v>291.70</c:v>
                  </c:pt>
                  <c:pt idx="74">
                    <c:v>291.70</c:v>
                  </c:pt>
                  <c:pt idx="75">
                    <c:v>291.70</c:v>
                  </c:pt>
                  <c:pt idx="76">
                    <c:v>291.70</c:v>
                  </c:pt>
                  <c:pt idx="77">
                    <c:v>291.70</c:v>
                  </c:pt>
                  <c:pt idx="78">
                    <c:v>291.70</c:v>
                  </c:pt>
                  <c:pt idx="79">
                    <c:v>291.70</c:v>
                  </c:pt>
                  <c:pt idx="80">
                    <c:v>291.70</c:v>
                  </c:pt>
                  <c:pt idx="81">
                    <c:v>291.70</c:v>
                  </c:pt>
                  <c:pt idx="82">
                    <c:v>291.70</c:v>
                  </c:pt>
                  <c:pt idx="83">
                    <c:v>291.70</c:v>
                  </c:pt>
                  <c:pt idx="84">
                    <c:v>291.70</c:v>
                  </c:pt>
                  <c:pt idx="85">
                    <c:v>291.70</c:v>
                  </c:pt>
                  <c:pt idx="86">
                    <c:v>291.70</c:v>
                  </c:pt>
                  <c:pt idx="87">
                    <c:v>291.70</c:v>
                  </c:pt>
                  <c:pt idx="88">
                    <c:v>291.70</c:v>
                  </c:pt>
                  <c:pt idx="89">
                    <c:v>291.70</c:v>
                  </c:pt>
                  <c:pt idx="90">
                    <c:v>291.70</c:v>
                  </c:pt>
                </c:lvl>
                <c:lvl>
                  <c:pt idx="0">
                    <c:v>U of Chicago</c:v>
                  </c:pt>
                  <c:pt idx="1">
                    <c:v>Module UC001</c:v>
                  </c:pt>
                  <c:pt idx="2">
                    <c:v>UC002</c:v>
                  </c:pt>
                  <c:pt idx="3">
                    <c:v>UC003</c:v>
                  </c:pt>
                  <c:pt idx="4">
                    <c:v>UC004</c:v>
                  </c:pt>
                  <c:pt idx="5">
                    <c:v>UC005</c:v>
                  </c:pt>
                  <c:pt idx="6">
                    <c:v>UC006</c:v>
                  </c:pt>
                  <c:pt idx="7">
                    <c:v>UC007</c:v>
                  </c:pt>
                  <c:pt idx="8">
                    <c:v>UC008</c:v>
                  </c:pt>
                  <c:pt idx="9">
                    <c:v>UC009</c:v>
                  </c:pt>
                  <c:pt idx="10">
                    <c:v>UC010</c:v>
                  </c:pt>
                  <c:pt idx="11">
                    <c:v>UC011</c:v>
                  </c:pt>
                  <c:pt idx="12">
                    <c:v>UC012</c:v>
                  </c:pt>
                  <c:pt idx="13">
                    <c:v>UC013</c:v>
                  </c:pt>
                  <c:pt idx="14">
                    <c:v>UC014</c:v>
                  </c:pt>
                  <c:pt idx="15">
                    <c:v>UC015</c:v>
                  </c:pt>
                  <c:pt idx="16">
                    <c:v>UC016</c:v>
                  </c:pt>
                  <c:pt idx="17">
                    <c:v>UC017</c:v>
                  </c:pt>
                  <c:pt idx="18">
                    <c:v>UC018</c:v>
                  </c:pt>
                  <c:pt idx="19">
                    <c:v>UC019</c:v>
                  </c:pt>
                  <c:pt idx="20">
                    <c:v>UC020</c:v>
                  </c:pt>
                  <c:pt idx="21">
                    <c:v>UC021</c:v>
                  </c:pt>
                  <c:pt idx="22">
                    <c:v>UC022</c:v>
                  </c:pt>
                  <c:pt idx="23">
                    <c:v>UC023</c:v>
                  </c:pt>
                  <c:pt idx="24">
                    <c:v>UC024</c:v>
                  </c:pt>
                  <c:pt idx="25">
                    <c:v>UC025</c:v>
                  </c:pt>
                  <c:pt idx="26">
                    <c:v>UC026</c:v>
                  </c:pt>
                  <c:pt idx="27">
                    <c:v>UC027</c:v>
                  </c:pt>
                  <c:pt idx="28">
                    <c:v>UC028</c:v>
                  </c:pt>
                  <c:pt idx="29">
                    <c:v>UC029</c:v>
                  </c:pt>
                  <c:pt idx="30">
                    <c:v>UC030</c:v>
                  </c:pt>
                  <c:pt idx="31">
                    <c:v>UC031</c:v>
                  </c:pt>
                  <c:pt idx="32">
                    <c:v>UC032</c:v>
                  </c:pt>
                  <c:pt idx="33">
                    <c:v>UC033</c:v>
                  </c:pt>
                  <c:pt idx="34">
                    <c:v>UC034</c:v>
                  </c:pt>
                  <c:pt idx="35">
                    <c:v>UC035</c:v>
                  </c:pt>
                  <c:pt idx="36">
                    <c:v>UC036</c:v>
                  </c:pt>
                  <c:pt idx="37">
                    <c:v>UC037</c:v>
                  </c:pt>
                  <c:pt idx="38">
                    <c:v>UC038</c:v>
                  </c:pt>
                  <c:pt idx="39">
                    <c:v>UC039</c:v>
                  </c:pt>
                  <c:pt idx="40">
                    <c:v>UC040</c:v>
                  </c:pt>
                  <c:pt idx="41">
                    <c:v>UC041</c:v>
                  </c:pt>
                  <c:pt idx="42">
                    <c:v>UC042</c:v>
                  </c:pt>
                  <c:pt idx="43">
                    <c:v>UC043</c:v>
                  </c:pt>
                  <c:pt idx="44">
                    <c:v>UC044</c:v>
                  </c:pt>
                  <c:pt idx="45">
                    <c:v>UC045</c:v>
                  </c:pt>
                  <c:pt idx="46">
                    <c:v>UC046</c:v>
                  </c:pt>
                  <c:pt idx="47">
                    <c:v>UC047</c:v>
                  </c:pt>
                  <c:pt idx="48">
                    <c:v>UC048</c:v>
                  </c:pt>
                  <c:pt idx="49">
                    <c:v>UC049</c:v>
                  </c:pt>
                  <c:pt idx="50">
                    <c:v>UC050</c:v>
                  </c:pt>
                  <c:pt idx="51">
                    <c:v>UC051</c:v>
                  </c:pt>
                  <c:pt idx="52">
                    <c:v>UC052</c:v>
                  </c:pt>
                  <c:pt idx="53">
                    <c:v>UC053</c:v>
                  </c:pt>
                  <c:pt idx="54">
                    <c:v>UC054</c:v>
                  </c:pt>
                  <c:pt idx="55">
                    <c:v>UC055</c:v>
                  </c:pt>
                  <c:pt idx="56">
                    <c:v>UC056</c:v>
                  </c:pt>
                  <c:pt idx="57">
                    <c:v>UC057</c:v>
                  </c:pt>
                  <c:pt idx="58">
                    <c:v>UC058</c:v>
                  </c:pt>
                  <c:pt idx="59">
                    <c:v>UC059</c:v>
                  </c:pt>
                  <c:pt idx="60">
                    <c:v>UC060</c:v>
                  </c:pt>
                  <c:pt idx="61">
                    <c:v>UC061</c:v>
                  </c:pt>
                  <c:pt idx="62">
                    <c:v>UC062</c:v>
                  </c:pt>
                  <c:pt idx="63">
                    <c:v>UC063</c:v>
                  </c:pt>
                  <c:pt idx="64">
                    <c:v>UC064</c:v>
                  </c:pt>
                  <c:pt idx="65">
                    <c:v>UC065</c:v>
                  </c:pt>
                  <c:pt idx="66">
                    <c:v>UC066</c:v>
                  </c:pt>
                  <c:pt idx="67">
                    <c:v>UC067</c:v>
                  </c:pt>
                  <c:pt idx="68">
                    <c:v>UC068</c:v>
                  </c:pt>
                  <c:pt idx="69">
                    <c:v>UC069</c:v>
                  </c:pt>
                  <c:pt idx="70">
                    <c:v>UC070</c:v>
                  </c:pt>
                  <c:pt idx="71">
                    <c:v>UC071</c:v>
                  </c:pt>
                  <c:pt idx="72">
                    <c:v>UC072</c:v>
                  </c:pt>
                  <c:pt idx="73">
                    <c:v>UC073</c:v>
                  </c:pt>
                  <c:pt idx="74">
                    <c:v>UC074</c:v>
                  </c:pt>
                  <c:pt idx="75">
                    <c:v>UC075</c:v>
                  </c:pt>
                  <c:pt idx="76">
                    <c:v>UC076</c:v>
                  </c:pt>
                  <c:pt idx="77">
                    <c:v>UC077</c:v>
                  </c:pt>
                  <c:pt idx="78">
                    <c:v>UC078</c:v>
                  </c:pt>
                  <c:pt idx="79">
                    <c:v>UC079</c:v>
                  </c:pt>
                  <c:pt idx="80">
                    <c:v>UC080</c:v>
                  </c:pt>
                  <c:pt idx="81">
                    <c:v>UC081</c:v>
                  </c:pt>
                  <c:pt idx="82">
                    <c:v>UC082</c:v>
                  </c:pt>
                  <c:pt idx="83">
                    <c:v>UC083</c:v>
                  </c:pt>
                  <c:pt idx="84">
                    <c:v>UC084</c:v>
                  </c:pt>
                  <c:pt idx="85">
                    <c:v>UC085</c:v>
                  </c:pt>
                  <c:pt idx="86">
                    <c:v>UC086</c:v>
                  </c:pt>
                  <c:pt idx="87">
                    <c:v>UC087</c:v>
                  </c:pt>
                  <c:pt idx="88">
                    <c:v>UC088</c:v>
                  </c:pt>
                  <c:pt idx="89">
                    <c:v>UC089</c:v>
                  </c:pt>
                  <c:pt idx="90">
                    <c:v>UC090</c:v>
                  </c:pt>
                </c:lvl>
              </c:multiLvlStrCache>
            </c:multiLvlStrRef>
          </c:cat>
          <c:val>
            <c:numRef>
              <c:f>Sheet1!$N$2:$N$92</c:f>
              <c:numCache>
                <c:ptCount val="91"/>
                <c:pt idx="0">
                  <c:v>12</c:v>
                </c:pt>
                <c:pt idx="1">
                  <c:v>291.54</c:v>
                </c:pt>
                <c:pt idx="2">
                  <c:v>290.76</c:v>
                </c:pt>
                <c:pt idx="3">
                  <c:v>290.87</c:v>
                </c:pt>
                <c:pt idx="4">
                  <c:v>291.7</c:v>
                </c:pt>
                <c:pt idx="5">
                  <c:v>291.23</c:v>
                </c:pt>
                <c:pt idx="6">
                  <c:v>291.71</c:v>
                </c:pt>
                <c:pt idx="7">
                  <c:v>290.87</c:v>
                </c:pt>
                <c:pt idx="8">
                  <c:v>291.3</c:v>
                </c:pt>
                <c:pt idx="9">
                  <c:v>291.17</c:v>
                </c:pt>
                <c:pt idx="10">
                  <c:v>291.24</c:v>
                </c:pt>
                <c:pt idx="11">
                  <c:v>291.16</c:v>
                </c:pt>
                <c:pt idx="12">
                  <c:v>290.89</c:v>
                </c:pt>
                <c:pt idx="13">
                  <c:v>291.56</c:v>
                </c:pt>
                <c:pt idx="14">
                  <c:v>291.12</c:v>
                </c:pt>
                <c:pt idx="15">
                  <c:v>291.42</c:v>
                </c:pt>
                <c:pt idx="16">
                  <c:v>291.42</c:v>
                </c:pt>
                <c:pt idx="17">
                  <c:v>291.23</c:v>
                </c:pt>
                <c:pt idx="18">
                  <c:v>291.2</c:v>
                </c:pt>
                <c:pt idx="19">
                  <c:v>291.18</c:v>
                </c:pt>
                <c:pt idx="20">
                  <c:v>291.13</c:v>
                </c:pt>
                <c:pt idx="21">
                  <c:v>291.04</c:v>
                </c:pt>
                <c:pt idx="22">
                  <c:v>291.01</c:v>
                </c:pt>
                <c:pt idx="23">
                  <c:v>290.95</c:v>
                </c:pt>
                <c:pt idx="24">
                  <c:v>291.03</c:v>
                </c:pt>
                <c:pt idx="25">
                  <c:v>290.94</c:v>
                </c:pt>
                <c:pt idx="26">
                  <c:v>290.94</c:v>
                </c:pt>
                <c:pt idx="27">
                  <c:v>290.87</c:v>
                </c:pt>
                <c:pt idx="28">
                  <c:v>290.77</c:v>
                </c:pt>
                <c:pt idx="29">
                  <c:v>291.13</c:v>
                </c:pt>
                <c:pt idx="30">
                  <c:v>291.01</c:v>
                </c:pt>
                <c:pt idx="31">
                  <c:v>291.18</c:v>
                </c:pt>
                <c:pt idx="32">
                  <c:v>291.14</c:v>
                </c:pt>
                <c:pt idx="33">
                  <c:v>291.15</c:v>
                </c:pt>
                <c:pt idx="34">
                  <c:v>290.86</c:v>
                </c:pt>
                <c:pt idx="35">
                  <c:v>290.98</c:v>
                </c:pt>
                <c:pt idx="36">
                  <c:v>291.07</c:v>
                </c:pt>
                <c:pt idx="37">
                  <c:v>291.03</c:v>
                </c:pt>
                <c:pt idx="38">
                  <c:v>291.05</c:v>
                </c:pt>
                <c:pt idx="39">
                  <c:v>290.97</c:v>
                </c:pt>
                <c:pt idx="40">
                  <c:v>291.14</c:v>
                </c:pt>
                <c:pt idx="41">
                  <c:v>291.36</c:v>
                </c:pt>
                <c:pt idx="42">
                  <c:v>291.23</c:v>
                </c:pt>
                <c:pt idx="43">
                  <c:v>291.18</c:v>
                </c:pt>
                <c:pt idx="44">
                  <c:v>290.79</c:v>
                </c:pt>
                <c:pt idx="45">
                  <c:v>291.16</c:v>
                </c:pt>
                <c:pt idx="46">
                  <c:v>291.28</c:v>
                </c:pt>
                <c:pt idx="47">
                  <c:v>291.5</c:v>
                </c:pt>
                <c:pt idx="48">
                  <c:v>291.31</c:v>
                </c:pt>
                <c:pt idx="49">
                  <c:v>291.63</c:v>
                </c:pt>
                <c:pt idx="50">
                  <c:v>291.63</c:v>
                </c:pt>
                <c:pt idx="51">
                  <c:v>291.87</c:v>
                </c:pt>
                <c:pt idx="52">
                  <c:v>291.84</c:v>
                </c:pt>
                <c:pt idx="53">
                  <c:v>291.65</c:v>
                </c:pt>
                <c:pt idx="54">
                  <c:v>292.08</c:v>
                </c:pt>
                <c:pt idx="55">
                  <c:v>292</c:v>
                </c:pt>
                <c:pt idx="56">
                  <c:v>291.8</c:v>
                </c:pt>
                <c:pt idx="57">
                  <c:v>291.84</c:v>
                </c:pt>
                <c:pt idx="58">
                  <c:v>292.2</c:v>
                </c:pt>
                <c:pt idx="59">
                  <c:v>291.85</c:v>
                </c:pt>
                <c:pt idx="60">
                  <c:v>291.78</c:v>
                </c:pt>
                <c:pt idx="61">
                  <c:v>291.45</c:v>
                </c:pt>
                <c:pt idx="62">
                  <c:v>292.12</c:v>
                </c:pt>
                <c:pt idx="63">
                  <c:v>291.5</c:v>
                </c:pt>
                <c:pt idx="64">
                  <c:v>291.67</c:v>
                </c:pt>
                <c:pt idx="65">
                  <c:v>291.64</c:v>
                </c:pt>
                <c:pt idx="66">
                  <c:v>291.91</c:v>
                </c:pt>
                <c:pt idx="67">
                  <c:v>291.4</c:v>
                </c:pt>
                <c:pt idx="68">
                  <c:v>292.11</c:v>
                </c:pt>
                <c:pt idx="69">
                  <c:v>291.72</c:v>
                </c:pt>
                <c:pt idx="70">
                  <c:v>292.32</c:v>
                </c:pt>
                <c:pt idx="71">
                  <c:v>291.65</c:v>
                </c:pt>
                <c:pt idx="72">
                  <c:v>291.59</c:v>
                </c:pt>
                <c:pt idx="73">
                  <c:v>292.08</c:v>
                </c:pt>
                <c:pt idx="74">
                  <c:v>291.82</c:v>
                </c:pt>
                <c:pt idx="75">
                  <c:v>291.75</c:v>
                </c:pt>
                <c:pt idx="76">
                  <c:v>292.05</c:v>
                </c:pt>
                <c:pt idx="77">
                  <c:v>291.19</c:v>
                </c:pt>
                <c:pt idx="78">
                  <c:v>291.58</c:v>
                </c:pt>
                <c:pt idx="79">
                  <c:v>292.3</c:v>
                </c:pt>
                <c:pt idx="80">
                  <c:v>292.29</c:v>
                </c:pt>
                <c:pt idx="81">
                  <c:v>291.93</c:v>
                </c:pt>
                <c:pt idx="82">
                  <c:v>291.67</c:v>
                </c:pt>
                <c:pt idx="83">
                  <c:v>291.47</c:v>
                </c:pt>
                <c:pt idx="84">
                  <c:v>291.73</c:v>
                </c:pt>
                <c:pt idx="85">
                  <c:v>291.47</c:v>
                </c:pt>
                <c:pt idx="86">
                  <c:v>291.36</c:v>
                </c:pt>
                <c:pt idx="87">
                  <c:v>291.24</c:v>
                </c:pt>
                <c:pt idx="88">
                  <c:v>291.12</c:v>
                </c:pt>
                <c:pt idx="89">
                  <c:v>291.56</c:v>
                </c:pt>
                <c:pt idx="90">
                  <c:v>291.52</c:v>
                </c:pt>
              </c:numCache>
            </c:numRef>
          </c:val>
        </c:ser>
        <c:ser>
          <c:idx val="12"/>
          <c:order val="12"/>
          <c:tx>
            <c:strRef>
              <c:f>Sheet1!$O$1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Sheet1!$A$2:$B$92</c:f>
              <c:multiLvlStrCache>
                <c:ptCount val="91"/>
                <c:lvl>
                  <c:pt idx="0">
                    <c:v>Height</c:v>
                  </c:pt>
                  <c:pt idx="1">
                    <c:v>291.70</c:v>
                  </c:pt>
                  <c:pt idx="2">
                    <c:v>291.70</c:v>
                  </c:pt>
                  <c:pt idx="3">
                    <c:v>291.70</c:v>
                  </c:pt>
                  <c:pt idx="4">
                    <c:v>291.70</c:v>
                  </c:pt>
                  <c:pt idx="5">
                    <c:v>291.70</c:v>
                  </c:pt>
                  <c:pt idx="6">
                    <c:v>291.70</c:v>
                  </c:pt>
                  <c:pt idx="7">
                    <c:v>291.70</c:v>
                  </c:pt>
                  <c:pt idx="8">
                    <c:v>291.70</c:v>
                  </c:pt>
                  <c:pt idx="9">
                    <c:v>291.70</c:v>
                  </c:pt>
                  <c:pt idx="10">
                    <c:v>291.70</c:v>
                  </c:pt>
                  <c:pt idx="11">
                    <c:v>291.70</c:v>
                  </c:pt>
                  <c:pt idx="12">
                    <c:v>291.70</c:v>
                  </c:pt>
                  <c:pt idx="13">
                    <c:v>291.70</c:v>
                  </c:pt>
                  <c:pt idx="14">
                    <c:v>291.70</c:v>
                  </c:pt>
                  <c:pt idx="15">
                    <c:v>291.70</c:v>
                  </c:pt>
                  <c:pt idx="16">
                    <c:v>291.70</c:v>
                  </c:pt>
                  <c:pt idx="17">
                    <c:v>291.70</c:v>
                  </c:pt>
                  <c:pt idx="18">
                    <c:v>291.70</c:v>
                  </c:pt>
                  <c:pt idx="19">
                    <c:v>291.70</c:v>
                  </c:pt>
                  <c:pt idx="20">
                    <c:v>291.70</c:v>
                  </c:pt>
                  <c:pt idx="21">
                    <c:v>291.70</c:v>
                  </c:pt>
                  <c:pt idx="22">
                    <c:v>291.70</c:v>
                  </c:pt>
                  <c:pt idx="23">
                    <c:v>291.70</c:v>
                  </c:pt>
                  <c:pt idx="24">
                    <c:v>291.70</c:v>
                  </c:pt>
                  <c:pt idx="25">
                    <c:v>291.70</c:v>
                  </c:pt>
                  <c:pt idx="26">
                    <c:v>291.70</c:v>
                  </c:pt>
                  <c:pt idx="27">
                    <c:v>291.70</c:v>
                  </c:pt>
                  <c:pt idx="28">
                    <c:v>291.70</c:v>
                  </c:pt>
                  <c:pt idx="29">
                    <c:v>291.70</c:v>
                  </c:pt>
                  <c:pt idx="30">
                    <c:v>291.70</c:v>
                  </c:pt>
                  <c:pt idx="31">
                    <c:v>291.70</c:v>
                  </c:pt>
                  <c:pt idx="32">
                    <c:v>291.70</c:v>
                  </c:pt>
                  <c:pt idx="33">
                    <c:v>291.70</c:v>
                  </c:pt>
                  <c:pt idx="34">
                    <c:v>291.70</c:v>
                  </c:pt>
                  <c:pt idx="35">
                    <c:v>291.70</c:v>
                  </c:pt>
                  <c:pt idx="36">
                    <c:v>291.70</c:v>
                  </c:pt>
                  <c:pt idx="37">
                    <c:v>291.70</c:v>
                  </c:pt>
                  <c:pt idx="38">
                    <c:v>291.70</c:v>
                  </c:pt>
                  <c:pt idx="39">
                    <c:v>291.70</c:v>
                  </c:pt>
                  <c:pt idx="40">
                    <c:v>291.70</c:v>
                  </c:pt>
                  <c:pt idx="41">
                    <c:v>291.70</c:v>
                  </c:pt>
                  <c:pt idx="42">
                    <c:v>291.70</c:v>
                  </c:pt>
                  <c:pt idx="43">
                    <c:v>291.70</c:v>
                  </c:pt>
                  <c:pt idx="44">
                    <c:v>291.70</c:v>
                  </c:pt>
                  <c:pt idx="45">
                    <c:v>291.70</c:v>
                  </c:pt>
                  <c:pt idx="46">
                    <c:v>291.70</c:v>
                  </c:pt>
                  <c:pt idx="47">
                    <c:v>291.70</c:v>
                  </c:pt>
                  <c:pt idx="48">
                    <c:v>291.70</c:v>
                  </c:pt>
                  <c:pt idx="49">
                    <c:v>291.70</c:v>
                  </c:pt>
                  <c:pt idx="50">
                    <c:v>291.70</c:v>
                  </c:pt>
                  <c:pt idx="51">
                    <c:v>291.70</c:v>
                  </c:pt>
                  <c:pt idx="52">
                    <c:v>291.70</c:v>
                  </c:pt>
                  <c:pt idx="53">
                    <c:v>291.70</c:v>
                  </c:pt>
                  <c:pt idx="54">
                    <c:v>291.70</c:v>
                  </c:pt>
                  <c:pt idx="55">
                    <c:v>291.70</c:v>
                  </c:pt>
                  <c:pt idx="56">
                    <c:v>291.70</c:v>
                  </c:pt>
                  <c:pt idx="57">
                    <c:v>291.70</c:v>
                  </c:pt>
                  <c:pt idx="58">
                    <c:v>291.70</c:v>
                  </c:pt>
                  <c:pt idx="59">
                    <c:v>291.70</c:v>
                  </c:pt>
                  <c:pt idx="60">
                    <c:v>291.70</c:v>
                  </c:pt>
                  <c:pt idx="61">
                    <c:v>291.70</c:v>
                  </c:pt>
                  <c:pt idx="62">
                    <c:v>291.70</c:v>
                  </c:pt>
                  <c:pt idx="63">
                    <c:v>291.70</c:v>
                  </c:pt>
                  <c:pt idx="64">
                    <c:v>291.70</c:v>
                  </c:pt>
                  <c:pt idx="65">
                    <c:v>291.70</c:v>
                  </c:pt>
                  <c:pt idx="66">
                    <c:v>291.70</c:v>
                  </c:pt>
                  <c:pt idx="67">
                    <c:v>291.70</c:v>
                  </c:pt>
                  <c:pt idx="68">
                    <c:v>291.70</c:v>
                  </c:pt>
                  <c:pt idx="69">
                    <c:v>291.70</c:v>
                  </c:pt>
                  <c:pt idx="70">
                    <c:v>291.70</c:v>
                  </c:pt>
                  <c:pt idx="71">
                    <c:v>291.70</c:v>
                  </c:pt>
                  <c:pt idx="72">
                    <c:v>291.70</c:v>
                  </c:pt>
                  <c:pt idx="73">
                    <c:v>291.70</c:v>
                  </c:pt>
                  <c:pt idx="74">
                    <c:v>291.70</c:v>
                  </c:pt>
                  <c:pt idx="75">
                    <c:v>291.70</c:v>
                  </c:pt>
                  <c:pt idx="76">
                    <c:v>291.70</c:v>
                  </c:pt>
                  <c:pt idx="77">
                    <c:v>291.70</c:v>
                  </c:pt>
                  <c:pt idx="78">
                    <c:v>291.70</c:v>
                  </c:pt>
                  <c:pt idx="79">
                    <c:v>291.70</c:v>
                  </c:pt>
                  <c:pt idx="80">
                    <c:v>291.70</c:v>
                  </c:pt>
                  <c:pt idx="81">
                    <c:v>291.70</c:v>
                  </c:pt>
                  <c:pt idx="82">
                    <c:v>291.70</c:v>
                  </c:pt>
                  <c:pt idx="83">
                    <c:v>291.70</c:v>
                  </c:pt>
                  <c:pt idx="84">
                    <c:v>291.70</c:v>
                  </c:pt>
                  <c:pt idx="85">
                    <c:v>291.70</c:v>
                  </c:pt>
                  <c:pt idx="86">
                    <c:v>291.70</c:v>
                  </c:pt>
                  <c:pt idx="87">
                    <c:v>291.70</c:v>
                  </c:pt>
                  <c:pt idx="88">
                    <c:v>291.70</c:v>
                  </c:pt>
                  <c:pt idx="89">
                    <c:v>291.70</c:v>
                  </c:pt>
                  <c:pt idx="90">
                    <c:v>291.70</c:v>
                  </c:pt>
                </c:lvl>
                <c:lvl>
                  <c:pt idx="0">
                    <c:v>U of Chicago</c:v>
                  </c:pt>
                  <c:pt idx="1">
                    <c:v>Module UC001</c:v>
                  </c:pt>
                  <c:pt idx="2">
                    <c:v>UC002</c:v>
                  </c:pt>
                  <c:pt idx="3">
                    <c:v>UC003</c:v>
                  </c:pt>
                  <c:pt idx="4">
                    <c:v>UC004</c:v>
                  </c:pt>
                  <c:pt idx="5">
                    <c:v>UC005</c:v>
                  </c:pt>
                  <c:pt idx="6">
                    <c:v>UC006</c:v>
                  </c:pt>
                  <c:pt idx="7">
                    <c:v>UC007</c:v>
                  </c:pt>
                  <c:pt idx="8">
                    <c:v>UC008</c:v>
                  </c:pt>
                  <c:pt idx="9">
                    <c:v>UC009</c:v>
                  </c:pt>
                  <c:pt idx="10">
                    <c:v>UC010</c:v>
                  </c:pt>
                  <c:pt idx="11">
                    <c:v>UC011</c:v>
                  </c:pt>
                  <c:pt idx="12">
                    <c:v>UC012</c:v>
                  </c:pt>
                  <c:pt idx="13">
                    <c:v>UC013</c:v>
                  </c:pt>
                  <c:pt idx="14">
                    <c:v>UC014</c:v>
                  </c:pt>
                  <c:pt idx="15">
                    <c:v>UC015</c:v>
                  </c:pt>
                  <c:pt idx="16">
                    <c:v>UC016</c:v>
                  </c:pt>
                  <c:pt idx="17">
                    <c:v>UC017</c:v>
                  </c:pt>
                  <c:pt idx="18">
                    <c:v>UC018</c:v>
                  </c:pt>
                  <c:pt idx="19">
                    <c:v>UC019</c:v>
                  </c:pt>
                  <c:pt idx="20">
                    <c:v>UC020</c:v>
                  </c:pt>
                  <c:pt idx="21">
                    <c:v>UC021</c:v>
                  </c:pt>
                  <c:pt idx="22">
                    <c:v>UC022</c:v>
                  </c:pt>
                  <c:pt idx="23">
                    <c:v>UC023</c:v>
                  </c:pt>
                  <c:pt idx="24">
                    <c:v>UC024</c:v>
                  </c:pt>
                  <c:pt idx="25">
                    <c:v>UC025</c:v>
                  </c:pt>
                  <c:pt idx="26">
                    <c:v>UC026</c:v>
                  </c:pt>
                  <c:pt idx="27">
                    <c:v>UC027</c:v>
                  </c:pt>
                  <c:pt idx="28">
                    <c:v>UC028</c:v>
                  </c:pt>
                  <c:pt idx="29">
                    <c:v>UC029</c:v>
                  </c:pt>
                  <c:pt idx="30">
                    <c:v>UC030</c:v>
                  </c:pt>
                  <c:pt idx="31">
                    <c:v>UC031</c:v>
                  </c:pt>
                  <c:pt idx="32">
                    <c:v>UC032</c:v>
                  </c:pt>
                  <c:pt idx="33">
                    <c:v>UC033</c:v>
                  </c:pt>
                  <c:pt idx="34">
                    <c:v>UC034</c:v>
                  </c:pt>
                  <c:pt idx="35">
                    <c:v>UC035</c:v>
                  </c:pt>
                  <c:pt idx="36">
                    <c:v>UC036</c:v>
                  </c:pt>
                  <c:pt idx="37">
                    <c:v>UC037</c:v>
                  </c:pt>
                  <c:pt idx="38">
                    <c:v>UC038</c:v>
                  </c:pt>
                  <c:pt idx="39">
                    <c:v>UC039</c:v>
                  </c:pt>
                  <c:pt idx="40">
                    <c:v>UC040</c:v>
                  </c:pt>
                  <c:pt idx="41">
                    <c:v>UC041</c:v>
                  </c:pt>
                  <c:pt idx="42">
                    <c:v>UC042</c:v>
                  </c:pt>
                  <c:pt idx="43">
                    <c:v>UC043</c:v>
                  </c:pt>
                  <c:pt idx="44">
                    <c:v>UC044</c:v>
                  </c:pt>
                  <c:pt idx="45">
                    <c:v>UC045</c:v>
                  </c:pt>
                  <c:pt idx="46">
                    <c:v>UC046</c:v>
                  </c:pt>
                  <c:pt idx="47">
                    <c:v>UC047</c:v>
                  </c:pt>
                  <c:pt idx="48">
                    <c:v>UC048</c:v>
                  </c:pt>
                  <c:pt idx="49">
                    <c:v>UC049</c:v>
                  </c:pt>
                  <c:pt idx="50">
                    <c:v>UC050</c:v>
                  </c:pt>
                  <c:pt idx="51">
                    <c:v>UC051</c:v>
                  </c:pt>
                  <c:pt idx="52">
                    <c:v>UC052</c:v>
                  </c:pt>
                  <c:pt idx="53">
                    <c:v>UC053</c:v>
                  </c:pt>
                  <c:pt idx="54">
                    <c:v>UC054</c:v>
                  </c:pt>
                  <c:pt idx="55">
                    <c:v>UC055</c:v>
                  </c:pt>
                  <c:pt idx="56">
                    <c:v>UC056</c:v>
                  </c:pt>
                  <c:pt idx="57">
                    <c:v>UC057</c:v>
                  </c:pt>
                  <c:pt idx="58">
                    <c:v>UC058</c:v>
                  </c:pt>
                  <c:pt idx="59">
                    <c:v>UC059</c:v>
                  </c:pt>
                  <c:pt idx="60">
                    <c:v>UC060</c:v>
                  </c:pt>
                  <c:pt idx="61">
                    <c:v>UC061</c:v>
                  </c:pt>
                  <c:pt idx="62">
                    <c:v>UC062</c:v>
                  </c:pt>
                  <c:pt idx="63">
                    <c:v>UC063</c:v>
                  </c:pt>
                  <c:pt idx="64">
                    <c:v>UC064</c:v>
                  </c:pt>
                  <c:pt idx="65">
                    <c:v>UC065</c:v>
                  </c:pt>
                  <c:pt idx="66">
                    <c:v>UC066</c:v>
                  </c:pt>
                  <c:pt idx="67">
                    <c:v>UC067</c:v>
                  </c:pt>
                  <c:pt idx="68">
                    <c:v>UC068</c:v>
                  </c:pt>
                  <c:pt idx="69">
                    <c:v>UC069</c:v>
                  </c:pt>
                  <c:pt idx="70">
                    <c:v>UC070</c:v>
                  </c:pt>
                  <c:pt idx="71">
                    <c:v>UC071</c:v>
                  </c:pt>
                  <c:pt idx="72">
                    <c:v>UC072</c:v>
                  </c:pt>
                  <c:pt idx="73">
                    <c:v>UC073</c:v>
                  </c:pt>
                  <c:pt idx="74">
                    <c:v>UC074</c:v>
                  </c:pt>
                  <c:pt idx="75">
                    <c:v>UC075</c:v>
                  </c:pt>
                  <c:pt idx="76">
                    <c:v>UC076</c:v>
                  </c:pt>
                  <c:pt idx="77">
                    <c:v>UC077</c:v>
                  </c:pt>
                  <c:pt idx="78">
                    <c:v>UC078</c:v>
                  </c:pt>
                  <c:pt idx="79">
                    <c:v>UC079</c:v>
                  </c:pt>
                  <c:pt idx="80">
                    <c:v>UC080</c:v>
                  </c:pt>
                  <c:pt idx="81">
                    <c:v>UC081</c:v>
                  </c:pt>
                  <c:pt idx="82">
                    <c:v>UC082</c:v>
                  </c:pt>
                  <c:pt idx="83">
                    <c:v>UC083</c:v>
                  </c:pt>
                  <c:pt idx="84">
                    <c:v>UC084</c:v>
                  </c:pt>
                  <c:pt idx="85">
                    <c:v>UC085</c:v>
                  </c:pt>
                  <c:pt idx="86">
                    <c:v>UC086</c:v>
                  </c:pt>
                  <c:pt idx="87">
                    <c:v>UC087</c:v>
                  </c:pt>
                  <c:pt idx="88">
                    <c:v>UC088</c:v>
                  </c:pt>
                  <c:pt idx="89">
                    <c:v>UC089</c:v>
                  </c:pt>
                  <c:pt idx="90">
                    <c:v>UC090</c:v>
                  </c:pt>
                </c:lvl>
              </c:multiLvlStrCache>
            </c:multiLvlStrRef>
          </c:cat>
          <c:val>
            <c:numRef>
              <c:f>Sheet1!$O$2:$O$92</c:f>
              <c:numCache>
                <c:ptCount val="91"/>
                <c:pt idx="0">
                  <c:v>13</c:v>
                </c:pt>
                <c:pt idx="1">
                  <c:v>291.62</c:v>
                </c:pt>
                <c:pt idx="2">
                  <c:v>290.65</c:v>
                </c:pt>
                <c:pt idx="3">
                  <c:v>290.85</c:v>
                </c:pt>
                <c:pt idx="4">
                  <c:v>291.65</c:v>
                </c:pt>
                <c:pt idx="5">
                  <c:v>291.23</c:v>
                </c:pt>
                <c:pt idx="6">
                  <c:v>291.49</c:v>
                </c:pt>
                <c:pt idx="7">
                  <c:v>290.88</c:v>
                </c:pt>
                <c:pt idx="8">
                  <c:v>291.1</c:v>
                </c:pt>
                <c:pt idx="9">
                  <c:v>291.21</c:v>
                </c:pt>
                <c:pt idx="10">
                  <c:v>291.16</c:v>
                </c:pt>
                <c:pt idx="11">
                  <c:v>291.02</c:v>
                </c:pt>
                <c:pt idx="12">
                  <c:v>290.76</c:v>
                </c:pt>
                <c:pt idx="13">
                  <c:v>291.79</c:v>
                </c:pt>
                <c:pt idx="14">
                  <c:v>291.18</c:v>
                </c:pt>
                <c:pt idx="15">
                  <c:v>291.52</c:v>
                </c:pt>
                <c:pt idx="16">
                  <c:v>291.46</c:v>
                </c:pt>
                <c:pt idx="17">
                  <c:v>291.23</c:v>
                </c:pt>
                <c:pt idx="18">
                  <c:v>291.28</c:v>
                </c:pt>
                <c:pt idx="19">
                  <c:v>291.3</c:v>
                </c:pt>
                <c:pt idx="20">
                  <c:v>291.11</c:v>
                </c:pt>
                <c:pt idx="21">
                  <c:v>291.1</c:v>
                </c:pt>
                <c:pt idx="22">
                  <c:v>291.08</c:v>
                </c:pt>
                <c:pt idx="23">
                  <c:v>290.68</c:v>
                </c:pt>
                <c:pt idx="24">
                  <c:v>290.84</c:v>
                </c:pt>
                <c:pt idx="25">
                  <c:v>290.95</c:v>
                </c:pt>
                <c:pt idx="26">
                  <c:v>290.99</c:v>
                </c:pt>
                <c:pt idx="27">
                  <c:v>290.95</c:v>
                </c:pt>
                <c:pt idx="28">
                  <c:v>290.89</c:v>
                </c:pt>
                <c:pt idx="29">
                  <c:v>291.22</c:v>
                </c:pt>
                <c:pt idx="30">
                  <c:v>291.03</c:v>
                </c:pt>
                <c:pt idx="31">
                  <c:v>291.08</c:v>
                </c:pt>
                <c:pt idx="32">
                  <c:v>291.2</c:v>
                </c:pt>
                <c:pt idx="33">
                  <c:v>291.05</c:v>
                </c:pt>
                <c:pt idx="34">
                  <c:v>290.84</c:v>
                </c:pt>
                <c:pt idx="35">
                  <c:v>290.94</c:v>
                </c:pt>
                <c:pt idx="36">
                  <c:v>291.08</c:v>
                </c:pt>
                <c:pt idx="37">
                  <c:v>290.98</c:v>
                </c:pt>
                <c:pt idx="38">
                  <c:v>291.08</c:v>
                </c:pt>
                <c:pt idx="39">
                  <c:v>291.02</c:v>
                </c:pt>
                <c:pt idx="40">
                  <c:v>291.06</c:v>
                </c:pt>
                <c:pt idx="41">
                  <c:v>291.37</c:v>
                </c:pt>
                <c:pt idx="42">
                  <c:v>291.27</c:v>
                </c:pt>
                <c:pt idx="43">
                  <c:v>291.26</c:v>
                </c:pt>
                <c:pt idx="44">
                  <c:v>291.13</c:v>
                </c:pt>
                <c:pt idx="45">
                  <c:v>291.07</c:v>
                </c:pt>
                <c:pt idx="46">
                  <c:v>291.34</c:v>
                </c:pt>
                <c:pt idx="47">
                  <c:v>291.39</c:v>
                </c:pt>
                <c:pt idx="48">
                  <c:v>291.39</c:v>
                </c:pt>
                <c:pt idx="49">
                  <c:v>291.6</c:v>
                </c:pt>
                <c:pt idx="50">
                  <c:v>291.42</c:v>
                </c:pt>
                <c:pt idx="51">
                  <c:v>292.04</c:v>
                </c:pt>
                <c:pt idx="52">
                  <c:v>291.73</c:v>
                </c:pt>
                <c:pt idx="53">
                  <c:v>291.72</c:v>
                </c:pt>
                <c:pt idx="54">
                  <c:v>292.14</c:v>
                </c:pt>
                <c:pt idx="55">
                  <c:v>292</c:v>
                </c:pt>
                <c:pt idx="56">
                  <c:v>291.79</c:v>
                </c:pt>
                <c:pt idx="57">
                  <c:v>291.83</c:v>
                </c:pt>
                <c:pt idx="58">
                  <c:v>292.13</c:v>
                </c:pt>
                <c:pt idx="59">
                  <c:v>291.88</c:v>
                </c:pt>
                <c:pt idx="60">
                  <c:v>291.7</c:v>
                </c:pt>
                <c:pt idx="61">
                  <c:v>291.58</c:v>
                </c:pt>
                <c:pt idx="62">
                  <c:v>292</c:v>
                </c:pt>
                <c:pt idx="63">
                  <c:v>291.32</c:v>
                </c:pt>
                <c:pt idx="64">
                  <c:v>291.94</c:v>
                </c:pt>
                <c:pt idx="65">
                  <c:v>291.77</c:v>
                </c:pt>
                <c:pt idx="66">
                  <c:v>291.94</c:v>
                </c:pt>
                <c:pt idx="67">
                  <c:v>291.81</c:v>
                </c:pt>
                <c:pt idx="68">
                  <c:v>292.05</c:v>
                </c:pt>
                <c:pt idx="69">
                  <c:v>291.61</c:v>
                </c:pt>
                <c:pt idx="70">
                  <c:v>292.13</c:v>
                </c:pt>
                <c:pt idx="71">
                  <c:v>291.3</c:v>
                </c:pt>
                <c:pt idx="72">
                  <c:v>291.39</c:v>
                </c:pt>
                <c:pt idx="73">
                  <c:v>291.78</c:v>
                </c:pt>
                <c:pt idx="74">
                  <c:v>291.95</c:v>
                </c:pt>
                <c:pt idx="75">
                  <c:v>291.84</c:v>
                </c:pt>
                <c:pt idx="76">
                  <c:v>291.79</c:v>
                </c:pt>
                <c:pt idx="77">
                  <c:v>291.12</c:v>
                </c:pt>
                <c:pt idx="78">
                  <c:v>291.39</c:v>
                </c:pt>
                <c:pt idx="79">
                  <c:v>292.13</c:v>
                </c:pt>
                <c:pt idx="80">
                  <c:v>291.76</c:v>
                </c:pt>
                <c:pt idx="81">
                  <c:v>291.91</c:v>
                </c:pt>
                <c:pt idx="82">
                  <c:v>291.63</c:v>
                </c:pt>
                <c:pt idx="83">
                  <c:v>291.59</c:v>
                </c:pt>
                <c:pt idx="84">
                  <c:v>291.46</c:v>
                </c:pt>
                <c:pt idx="85">
                  <c:v>291.37</c:v>
                </c:pt>
                <c:pt idx="86">
                  <c:v>291.49</c:v>
                </c:pt>
                <c:pt idx="87">
                  <c:v>291.21</c:v>
                </c:pt>
                <c:pt idx="88">
                  <c:v>291.05</c:v>
                </c:pt>
                <c:pt idx="89">
                  <c:v>291.32</c:v>
                </c:pt>
                <c:pt idx="90">
                  <c:v>291.28</c:v>
                </c:pt>
              </c:numCache>
            </c:numRef>
          </c:val>
        </c:ser>
        <c:ser>
          <c:idx val="13"/>
          <c:order val="13"/>
          <c:tx>
            <c:strRef>
              <c:f>Sheet1!$P$1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Sheet1!$A$2:$B$92</c:f>
              <c:multiLvlStrCache>
                <c:ptCount val="91"/>
                <c:lvl>
                  <c:pt idx="0">
                    <c:v>Height</c:v>
                  </c:pt>
                  <c:pt idx="1">
                    <c:v>291.70</c:v>
                  </c:pt>
                  <c:pt idx="2">
                    <c:v>291.70</c:v>
                  </c:pt>
                  <c:pt idx="3">
                    <c:v>291.70</c:v>
                  </c:pt>
                  <c:pt idx="4">
                    <c:v>291.70</c:v>
                  </c:pt>
                  <c:pt idx="5">
                    <c:v>291.70</c:v>
                  </c:pt>
                  <c:pt idx="6">
                    <c:v>291.70</c:v>
                  </c:pt>
                  <c:pt idx="7">
                    <c:v>291.70</c:v>
                  </c:pt>
                  <c:pt idx="8">
                    <c:v>291.70</c:v>
                  </c:pt>
                  <c:pt idx="9">
                    <c:v>291.70</c:v>
                  </c:pt>
                  <c:pt idx="10">
                    <c:v>291.70</c:v>
                  </c:pt>
                  <c:pt idx="11">
                    <c:v>291.70</c:v>
                  </c:pt>
                  <c:pt idx="12">
                    <c:v>291.70</c:v>
                  </c:pt>
                  <c:pt idx="13">
                    <c:v>291.70</c:v>
                  </c:pt>
                  <c:pt idx="14">
                    <c:v>291.70</c:v>
                  </c:pt>
                  <c:pt idx="15">
                    <c:v>291.70</c:v>
                  </c:pt>
                  <c:pt idx="16">
                    <c:v>291.70</c:v>
                  </c:pt>
                  <c:pt idx="17">
                    <c:v>291.70</c:v>
                  </c:pt>
                  <c:pt idx="18">
                    <c:v>291.70</c:v>
                  </c:pt>
                  <c:pt idx="19">
                    <c:v>291.70</c:v>
                  </c:pt>
                  <c:pt idx="20">
                    <c:v>291.70</c:v>
                  </c:pt>
                  <c:pt idx="21">
                    <c:v>291.70</c:v>
                  </c:pt>
                  <c:pt idx="22">
                    <c:v>291.70</c:v>
                  </c:pt>
                  <c:pt idx="23">
                    <c:v>291.70</c:v>
                  </c:pt>
                  <c:pt idx="24">
                    <c:v>291.70</c:v>
                  </c:pt>
                  <c:pt idx="25">
                    <c:v>291.70</c:v>
                  </c:pt>
                  <c:pt idx="26">
                    <c:v>291.70</c:v>
                  </c:pt>
                  <c:pt idx="27">
                    <c:v>291.70</c:v>
                  </c:pt>
                  <c:pt idx="28">
                    <c:v>291.70</c:v>
                  </c:pt>
                  <c:pt idx="29">
                    <c:v>291.70</c:v>
                  </c:pt>
                  <c:pt idx="30">
                    <c:v>291.70</c:v>
                  </c:pt>
                  <c:pt idx="31">
                    <c:v>291.70</c:v>
                  </c:pt>
                  <c:pt idx="32">
                    <c:v>291.70</c:v>
                  </c:pt>
                  <c:pt idx="33">
                    <c:v>291.70</c:v>
                  </c:pt>
                  <c:pt idx="34">
                    <c:v>291.70</c:v>
                  </c:pt>
                  <c:pt idx="35">
                    <c:v>291.70</c:v>
                  </c:pt>
                  <c:pt idx="36">
                    <c:v>291.70</c:v>
                  </c:pt>
                  <c:pt idx="37">
                    <c:v>291.70</c:v>
                  </c:pt>
                  <c:pt idx="38">
                    <c:v>291.70</c:v>
                  </c:pt>
                  <c:pt idx="39">
                    <c:v>291.70</c:v>
                  </c:pt>
                  <c:pt idx="40">
                    <c:v>291.70</c:v>
                  </c:pt>
                  <c:pt idx="41">
                    <c:v>291.70</c:v>
                  </c:pt>
                  <c:pt idx="42">
                    <c:v>291.70</c:v>
                  </c:pt>
                  <c:pt idx="43">
                    <c:v>291.70</c:v>
                  </c:pt>
                  <c:pt idx="44">
                    <c:v>291.70</c:v>
                  </c:pt>
                  <c:pt idx="45">
                    <c:v>291.70</c:v>
                  </c:pt>
                  <c:pt idx="46">
                    <c:v>291.70</c:v>
                  </c:pt>
                  <c:pt idx="47">
                    <c:v>291.70</c:v>
                  </c:pt>
                  <c:pt idx="48">
                    <c:v>291.70</c:v>
                  </c:pt>
                  <c:pt idx="49">
                    <c:v>291.70</c:v>
                  </c:pt>
                  <c:pt idx="50">
                    <c:v>291.70</c:v>
                  </c:pt>
                  <c:pt idx="51">
                    <c:v>291.70</c:v>
                  </c:pt>
                  <c:pt idx="52">
                    <c:v>291.70</c:v>
                  </c:pt>
                  <c:pt idx="53">
                    <c:v>291.70</c:v>
                  </c:pt>
                  <c:pt idx="54">
                    <c:v>291.70</c:v>
                  </c:pt>
                  <c:pt idx="55">
                    <c:v>291.70</c:v>
                  </c:pt>
                  <c:pt idx="56">
                    <c:v>291.70</c:v>
                  </c:pt>
                  <c:pt idx="57">
                    <c:v>291.70</c:v>
                  </c:pt>
                  <c:pt idx="58">
                    <c:v>291.70</c:v>
                  </c:pt>
                  <c:pt idx="59">
                    <c:v>291.70</c:v>
                  </c:pt>
                  <c:pt idx="60">
                    <c:v>291.70</c:v>
                  </c:pt>
                  <c:pt idx="61">
                    <c:v>291.70</c:v>
                  </c:pt>
                  <c:pt idx="62">
                    <c:v>291.70</c:v>
                  </c:pt>
                  <c:pt idx="63">
                    <c:v>291.70</c:v>
                  </c:pt>
                  <c:pt idx="64">
                    <c:v>291.70</c:v>
                  </c:pt>
                  <c:pt idx="65">
                    <c:v>291.70</c:v>
                  </c:pt>
                  <c:pt idx="66">
                    <c:v>291.70</c:v>
                  </c:pt>
                  <c:pt idx="67">
                    <c:v>291.70</c:v>
                  </c:pt>
                  <c:pt idx="68">
                    <c:v>291.70</c:v>
                  </c:pt>
                  <c:pt idx="69">
                    <c:v>291.70</c:v>
                  </c:pt>
                  <c:pt idx="70">
                    <c:v>291.70</c:v>
                  </c:pt>
                  <c:pt idx="71">
                    <c:v>291.70</c:v>
                  </c:pt>
                  <c:pt idx="72">
                    <c:v>291.70</c:v>
                  </c:pt>
                  <c:pt idx="73">
                    <c:v>291.70</c:v>
                  </c:pt>
                  <c:pt idx="74">
                    <c:v>291.70</c:v>
                  </c:pt>
                  <c:pt idx="75">
                    <c:v>291.70</c:v>
                  </c:pt>
                  <c:pt idx="76">
                    <c:v>291.70</c:v>
                  </c:pt>
                  <c:pt idx="77">
                    <c:v>291.70</c:v>
                  </c:pt>
                  <c:pt idx="78">
                    <c:v>291.70</c:v>
                  </c:pt>
                  <c:pt idx="79">
                    <c:v>291.70</c:v>
                  </c:pt>
                  <c:pt idx="80">
                    <c:v>291.70</c:v>
                  </c:pt>
                  <c:pt idx="81">
                    <c:v>291.70</c:v>
                  </c:pt>
                  <c:pt idx="82">
                    <c:v>291.70</c:v>
                  </c:pt>
                  <c:pt idx="83">
                    <c:v>291.70</c:v>
                  </c:pt>
                  <c:pt idx="84">
                    <c:v>291.70</c:v>
                  </c:pt>
                  <c:pt idx="85">
                    <c:v>291.70</c:v>
                  </c:pt>
                  <c:pt idx="86">
                    <c:v>291.70</c:v>
                  </c:pt>
                  <c:pt idx="87">
                    <c:v>291.70</c:v>
                  </c:pt>
                  <c:pt idx="88">
                    <c:v>291.70</c:v>
                  </c:pt>
                  <c:pt idx="89">
                    <c:v>291.70</c:v>
                  </c:pt>
                  <c:pt idx="90">
                    <c:v>291.70</c:v>
                  </c:pt>
                </c:lvl>
                <c:lvl>
                  <c:pt idx="0">
                    <c:v>U of Chicago</c:v>
                  </c:pt>
                  <c:pt idx="1">
                    <c:v>Module UC001</c:v>
                  </c:pt>
                  <c:pt idx="2">
                    <c:v>UC002</c:v>
                  </c:pt>
                  <c:pt idx="3">
                    <c:v>UC003</c:v>
                  </c:pt>
                  <c:pt idx="4">
                    <c:v>UC004</c:v>
                  </c:pt>
                  <c:pt idx="5">
                    <c:v>UC005</c:v>
                  </c:pt>
                  <c:pt idx="6">
                    <c:v>UC006</c:v>
                  </c:pt>
                  <c:pt idx="7">
                    <c:v>UC007</c:v>
                  </c:pt>
                  <c:pt idx="8">
                    <c:v>UC008</c:v>
                  </c:pt>
                  <c:pt idx="9">
                    <c:v>UC009</c:v>
                  </c:pt>
                  <c:pt idx="10">
                    <c:v>UC010</c:v>
                  </c:pt>
                  <c:pt idx="11">
                    <c:v>UC011</c:v>
                  </c:pt>
                  <c:pt idx="12">
                    <c:v>UC012</c:v>
                  </c:pt>
                  <c:pt idx="13">
                    <c:v>UC013</c:v>
                  </c:pt>
                  <c:pt idx="14">
                    <c:v>UC014</c:v>
                  </c:pt>
                  <c:pt idx="15">
                    <c:v>UC015</c:v>
                  </c:pt>
                  <c:pt idx="16">
                    <c:v>UC016</c:v>
                  </c:pt>
                  <c:pt idx="17">
                    <c:v>UC017</c:v>
                  </c:pt>
                  <c:pt idx="18">
                    <c:v>UC018</c:v>
                  </c:pt>
                  <c:pt idx="19">
                    <c:v>UC019</c:v>
                  </c:pt>
                  <c:pt idx="20">
                    <c:v>UC020</c:v>
                  </c:pt>
                  <c:pt idx="21">
                    <c:v>UC021</c:v>
                  </c:pt>
                  <c:pt idx="22">
                    <c:v>UC022</c:v>
                  </c:pt>
                  <c:pt idx="23">
                    <c:v>UC023</c:v>
                  </c:pt>
                  <c:pt idx="24">
                    <c:v>UC024</c:v>
                  </c:pt>
                  <c:pt idx="25">
                    <c:v>UC025</c:v>
                  </c:pt>
                  <c:pt idx="26">
                    <c:v>UC026</c:v>
                  </c:pt>
                  <c:pt idx="27">
                    <c:v>UC027</c:v>
                  </c:pt>
                  <c:pt idx="28">
                    <c:v>UC028</c:v>
                  </c:pt>
                  <c:pt idx="29">
                    <c:v>UC029</c:v>
                  </c:pt>
                  <c:pt idx="30">
                    <c:v>UC030</c:v>
                  </c:pt>
                  <c:pt idx="31">
                    <c:v>UC031</c:v>
                  </c:pt>
                  <c:pt idx="32">
                    <c:v>UC032</c:v>
                  </c:pt>
                  <c:pt idx="33">
                    <c:v>UC033</c:v>
                  </c:pt>
                  <c:pt idx="34">
                    <c:v>UC034</c:v>
                  </c:pt>
                  <c:pt idx="35">
                    <c:v>UC035</c:v>
                  </c:pt>
                  <c:pt idx="36">
                    <c:v>UC036</c:v>
                  </c:pt>
                  <c:pt idx="37">
                    <c:v>UC037</c:v>
                  </c:pt>
                  <c:pt idx="38">
                    <c:v>UC038</c:v>
                  </c:pt>
                  <c:pt idx="39">
                    <c:v>UC039</c:v>
                  </c:pt>
                  <c:pt idx="40">
                    <c:v>UC040</c:v>
                  </c:pt>
                  <c:pt idx="41">
                    <c:v>UC041</c:v>
                  </c:pt>
                  <c:pt idx="42">
                    <c:v>UC042</c:v>
                  </c:pt>
                  <c:pt idx="43">
                    <c:v>UC043</c:v>
                  </c:pt>
                  <c:pt idx="44">
                    <c:v>UC044</c:v>
                  </c:pt>
                  <c:pt idx="45">
                    <c:v>UC045</c:v>
                  </c:pt>
                  <c:pt idx="46">
                    <c:v>UC046</c:v>
                  </c:pt>
                  <c:pt idx="47">
                    <c:v>UC047</c:v>
                  </c:pt>
                  <c:pt idx="48">
                    <c:v>UC048</c:v>
                  </c:pt>
                  <c:pt idx="49">
                    <c:v>UC049</c:v>
                  </c:pt>
                  <c:pt idx="50">
                    <c:v>UC050</c:v>
                  </c:pt>
                  <c:pt idx="51">
                    <c:v>UC051</c:v>
                  </c:pt>
                  <c:pt idx="52">
                    <c:v>UC052</c:v>
                  </c:pt>
                  <c:pt idx="53">
                    <c:v>UC053</c:v>
                  </c:pt>
                  <c:pt idx="54">
                    <c:v>UC054</c:v>
                  </c:pt>
                  <c:pt idx="55">
                    <c:v>UC055</c:v>
                  </c:pt>
                  <c:pt idx="56">
                    <c:v>UC056</c:v>
                  </c:pt>
                  <c:pt idx="57">
                    <c:v>UC057</c:v>
                  </c:pt>
                  <c:pt idx="58">
                    <c:v>UC058</c:v>
                  </c:pt>
                  <c:pt idx="59">
                    <c:v>UC059</c:v>
                  </c:pt>
                  <c:pt idx="60">
                    <c:v>UC060</c:v>
                  </c:pt>
                  <c:pt idx="61">
                    <c:v>UC061</c:v>
                  </c:pt>
                  <c:pt idx="62">
                    <c:v>UC062</c:v>
                  </c:pt>
                  <c:pt idx="63">
                    <c:v>UC063</c:v>
                  </c:pt>
                  <c:pt idx="64">
                    <c:v>UC064</c:v>
                  </c:pt>
                  <c:pt idx="65">
                    <c:v>UC065</c:v>
                  </c:pt>
                  <c:pt idx="66">
                    <c:v>UC066</c:v>
                  </c:pt>
                  <c:pt idx="67">
                    <c:v>UC067</c:v>
                  </c:pt>
                  <c:pt idx="68">
                    <c:v>UC068</c:v>
                  </c:pt>
                  <c:pt idx="69">
                    <c:v>UC069</c:v>
                  </c:pt>
                  <c:pt idx="70">
                    <c:v>UC070</c:v>
                  </c:pt>
                  <c:pt idx="71">
                    <c:v>UC071</c:v>
                  </c:pt>
                  <c:pt idx="72">
                    <c:v>UC072</c:v>
                  </c:pt>
                  <c:pt idx="73">
                    <c:v>UC073</c:v>
                  </c:pt>
                  <c:pt idx="74">
                    <c:v>UC074</c:v>
                  </c:pt>
                  <c:pt idx="75">
                    <c:v>UC075</c:v>
                  </c:pt>
                  <c:pt idx="76">
                    <c:v>UC076</c:v>
                  </c:pt>
                  <c:pt idx="77">
                    <c:v>UC077</c:v>
                  </c:pt>
                  <c:pt idx="78">
                    <c:v>UC078</c:v>
                  </c:pt>
                  <c:pt idx="79">
                    <c:v>UC079</c:v>
                  </c:pt>
                  <c:pt idx="80">
                    <c:v>UC080</c:v>
                  </c:pt>
                  <c:pt idx="81">
                    <c:v>UC081</c:v>
                  </c:pt>
                  <c:pt idx="82">
                    <c:v>UC082</c:v>
                  </c:pt>
                  <c:pt idx="83">
                    <c:v>UC083</c:v>
                  </c:pt>
                  <c:pt idx="84">
                    <c:v>UC084</c:v>
                  </c:pt>
                  <c:pt idx="85">
                    <c:v>UC085</c:v>
                  </c:pt>
                  <c:pt idx="86">
                    <c:v>UC086</c:v>
                  </c:pt>
                  <c:pt idx="87">
                    <c:v>UC087</c:v>
                  </c:pt>
                  <c:pt idx="88">
                    <c:v>UC088</c:v>
                  </c:pt>
                  <c:pt idx="89">
                    <c:v>UC089</c:v>
                  </c:pt>
                  <c:pt idx="90">
                    <c:v>UC090</c:v>
                  </c:pt>
                </c:lvl>
              </c:multiLvlStrCache>
            </c:multiLvlStrRef>
          </c:cat>
          <c:val>
            <c:numRef>
              <c:f>Sheet1!$P$2:$P$92</c:f>
              <c:numCache>
                <c:ptCount val="91"/>
                <c:pt idx="0">
                  <c:v>14</c:v>
                </c:pt>
                <c:pt idx="1">
                  <c:v>291.62</c:v>
                </c:pt>
                <c:pt idx="2">
                  <c:v>290.32</c:v>
                </c:pt>
                <c:pt idx="3">
                  <c:v>290.7</c:v>
                </c:pt>
                <c:pt idx="4">
                  <c:v>291.45</c:v>
                </c:pt>
                <c:pt idx="5">
                  <c:v>291.9</c:v>
                </c:pt>
                <c:pt idx="6">
                  <c:v>291.31</c:v>
                </c:pt>
                <c:pt idx="7">
                  <c:v>290.76</c:v>
                </c:pt>
                <c:pt idx="8">
                  <c:v>290.6</c:v>
                </c:pt>
                <c:pt idx="9">
                  <c:v>291.08</c:v>
                </c:pt>
                <c:pt idx="10">
                  <c:v>290.83</c:v>
                </c:pt>
                <c:pt idx="11">
                  <c:v>290.64</c:v>
                </c:pt>
                <c:pt idx="12">
                  <c:v>290.37</c:v>
                </c:pt>
                <c:pt idx="13">
                  <c:v>291.62</c:v>
                </c:pt>
                <c:pt idx="14">
                  <c:v>290.86</c:v>
                </c:pt>
                <c:pt idx="15">
                  <c:v>291.58</c:v>
                </c:pt>
                <c:pt idx="16">
                  <c:v>291.27</c:v>
                </c:pt>
                <c:pt idx="17">
                  <c:v>290.85</c:v>
                </c:pt>
                <c:pt idx="18">
                  <c:v>291.19</c:v>
                </c:pt>
                <c:pt idx="19">
                  <c:v>291</c:v>
                </c:pt>
                <c:pt idx="20">
                  <c:v>291.01</c:v>
                </c:pt>
                <c:pt idx="21">
                  <c:v>290.97</c:v>
                </c:pt>
                <c:pt idx="22">
                  <c:v>290.73</c:v>
                </c:pt>
                <c:pt idx="23">
                  <c:v>290.57</c:v>
                </c:pt>
                <c:pt idx="24">
                  <c:v>290.73</c:v>
                </c:pt>
                <c:pt idx="25">
                  <c:v>290.73</c:v>
                </c:pt>
                <c:pt idx="26">
                  <c:v>290.92</c:v>
                </c:pt>
                <c:pt idx="27">
                  <c:v>290.62</c:v>
                </c:pt>
                <c:pt idx="28">
                  <c:v>290.75</c:v>
                </c:pt>
                <c:pt idx="29">
                  <c:v>291.26</c:v>
                </c:pt>
                <c:pt idx="30">
                  <c:v>290.87</c:v>
                </c:pt>
                <c:pt idx="31">
                  <c:v>290.94</c:v>
                </c:pt>
                <c:pt idx="32">
                  <c:v>290.98</c:v>
                </c:pt>
                <c:pt idx="33">
                  <c:v>290.87</c:v>
                </c:pt>
                <c:pt idx="34">
                  <c:v>290.61</c:v>
                </c:pt>
                <c:pt idx="35">
                  <c:v>290.68</c:v>
                </c:pt>
                <c:pt idx="36">
                  <c:v>290.8</c:v>
                </c:pt>
                <c:pt idx="37">
                  <c:v>291.03</c:v>
                </c:pt>
                <c:pt idx="38">
                  <c:v>290.78</c:v>
                </c:pt>
                <c:pt idx="39">
                  <c:v>290.66</c:v>
                </c:pt>
                <c:pt idx="40">
                  <c:v>290.92</c:v>
                </c:pt>
                <c:pt idx="41">
                  <c:v>291.45</c:v>
                </c:pt>
                <c:pt idx="42">
                  <c:v>291.48</c:v>
                </c:pt>
                <c:pt idx="43">
                  <c:v>290.5</c:v>
                </c:pt>
                <c:pt idx="44">
                  <c:v>291.31</c:v>
                </c:pt>
                <c:pt idx="45">
                  <c:v>291.53</c:v>
                </c:pt>
                <c:pt idx="46">
                  <c:v>291.59</c:v>
                </c:pt>
                <c:pt idx="47">
                  <c:v>291.67</c:v>
                </c:pt>
                <c:pt idx="48">
                  <c:v>291.84</c:v>
                </c:pt>
                <c:pt idx="49">
                  <c:v>291.7</c:v>
                </c:pt>
                <c:pt idx="50">
                  <c:v>290.96</c:v>
                </c:pt>
                <c:pt idx="51">
                  <c:v>291.7</c:v>
                </c:pt>
                <c:pt idx="52">
                  <c:v>291.45</c:v>
                </c:pt>
                <c:pt idx="53">
                  <c:v>291.58</c:v>
                </c:pt>
                <c:pt idx="54">
                  <c:v>292.05</c:v>
                </c:pt>
                <c:pt idx="55">
                  <c:v>291.85</c:v>
                </c:pt>
                <c:pt idx="56">
                  <c:v>291.48</c:v>
                </c:pt>
                <c:pt idx="57">
                  <c:v>291.76</c:v>
                </c:pt>
                <c:pt idx="58">
                  <c:v>291.64</c:v>
                </c:pt>
                <c:pt idx="59">
                  <c:v>291.62</c:v>
                </c:pt>
                <c:pt idx="60">
                  <c:v>291.47</c:v>
                </c:pt>
                <c:pt idx="61">
                  <c:v>291.46</c:v>
                </c:pt>
                <c:pt idx="62">
                  <c:v>291.48</c:v>
                </c:pt>
                <c:pt idx="63">
                  <c:v>291.56</c:v>
                </c:pt>
                <c:pt idx="64">
                  <c:v>291.71</c:v>
                </c:pt>
                <c:pt idx="65">
                  <c:v>291.66</c:v>
                </c:pt>
                <c:pt idx="66">
                  <c:v>291.81</c:v>
                </c:pt>
                <c:pt idx="67">
                  <c:v>291.57</c:v>
                </c:pt>
                <c:pt idx="68">
                  <c:v>291.82</c:v>
                </c:pt>
                <c:pt idx="69">
                  <c:v>291.82</c:v>
                </c:pt>
                <c:pt idx="70">
                  <c:v>291.87</c:v>
                </c:pt>
                <c:pt idx="71">
                  <c:v>291.13</c:v>
                </c:pt>
                <c:pt idx="72">
                  <c:v>291.02</c:v>
                </c:pt>
                <c:pt idx="73">
                  <c:v>291.58</c:v>
                </c:pt>
                <c:pt idx="74">
                  <c:v>291.92</c:v>
                </c:pt>
                <c:pt idx="75">
                  <c:v>292.08</c:v>
                </c:pt>
                <c:pt idx="76">
                  <c:v>291.54</c:v>
                </c:pt>
                <c:pt idx="77">
                  <c:v>291.01</c:v>
                </c:pt>
                <c:pt idx="78">
                  <c:v>291.02</c:v>
                </c:pt>
                <c:pt idx="79">
                  <c:v>291.46</c:v>
                </c:pt>
                <c:pt idx="80">
                  <c:v>291.45</c:v>
                </c:pt>
                <c:pt idx="81">
                  <c:v>291.47</c:v>
                </c:pt>
                <c:pt idx="82">
                  <c:v>291.01</c:v>
                </c:pt>
                <c:pt idx="83">
                  <c:v>291.33</c:v>
                </c:pt>
                <c:pt idx="84">
                  <c:v>291.13</c:v>
                </c:pt>
                <c:pt idx="85">
                  <c:v>291.03</c:v>
                </c:pt>
                <c:pt idx="86">
                  <c:v>291.24</c:v>
                </c:pt>
                <c:pt idx="87">
                  <c:v>291.1</c:v>
                </c:pt>
                <c:pt idx="88">
                  <c:v>290.97</c:v>
                </c:pt>
                <c:pt idx="89">
                  <c:v>291.13</c:v>
                </c:pt>
                <c:pt idx="90">
                  <c:v>291.2</c:v>
                </c:pt>
              </c:numCache>
            </c:numRef>
          </c:val>
        </c:ser>
        <c:ser>
          <c:idx val="14"/>
          <c:order val="14"/>
          <c:tx>
            <c:strRef>
              <c:f>Sheet1!$Q$1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Sheet1!$A$2:$B$92</c:f>
              <c:multiLvlStrCache>
                <c:ptCount val="91"/>
                <c:lvl>
                  <c:pt idx="0">
                    <c:v>Height</c:v>
                  </c:pt>
                  <c:pt idx="1">
                    <c:v>291.70</c:v>
                  </c:pt>
                  <c:pt idx="2">
                    <c:v>291.70</c:v>
                  </c:pt>
                  <c:pt idx="3">
                    <c:v>291.70</c:v>
                  </c:pt>
                  <c:pt idx="4">
                    <c:v>291.70</c:v>
                  </c:pt>
                  <c:pt idx="5">
                    <c:v>291.70</c:v>
                  </c:pt>
                  <c:pt idx="6">
                    <c:v>291.70</c:v>
                  </c:pt>
                  <c:pt idx="7">
                    <c:v>291.70</c:v>
                  </c:pt>
                  <c:pt idx="8">
                    <c:v>291.70</c:v>
                  </c:pt>
                  <c:pt idx="9">
                    <c:v>291.70</c:v>
                  </c:pt>
                  <c:pt idx="10">
                    <c:v>291.70</c:v>
                  </c:pt>
                  <c:pt idx="11">
                    <c:v>291.70</c:v>
                  </c:pt>
                  <c:pt idx="12">
                    <c:v>291.70</c:v>
                  </c:pt>
                  <c:pt idx="13">
                    <c:v>291.70</c:v>
                  </c:pt>
                  <c:pt idx="14">
                    <c:v>291.70</c:v>
                  </c:pt>
                  <c:pt idx="15">
                    <c:v>291.70</c:v>
                  </c:pt>
                  <c:pt idx="16">
                    <c:v>291.70</c:v>
                  </c:pt>
                  <c:pt idx="17">
                    <c:v>291.70</c:v>
                  </c:pt>
                  <c:pt idx="18">
                    <c:v>291.70</c:v>
                  </c:pt>
                  <c:pt idx="19">
                    <c:v>291.70</c:v>
                  </c:pt>
                  <c:pt idx="20">
                    <c:v>291.70</c:v>
                  </c:pt>
                  <c:pt idx="21">
                    <c:v>291.70</c:v>
                  </c:pt>
                  <c:pt idx="22">
                    <c:v>291.70</c:v>
                  </c:pt>
                  <c:pt idx="23">
                    <c:v>291.70</c:v>
                  </c:pt>
                  <c:pt idx="24">
                    <c:v>291.70</c:v>
                  </c:pt>
                  <c:pt idx="25">
                    <c:v>291.70</c:v>
                  </c:pt>
                  <c:pt idx="26">
                    <c:v>291.70</c:v>
                  </c:pt>
                  <c:pt idx="27">
                    <c:v>291.70</c:v>
                  </c:pt>
                  <c:pt idx="28">
                    <c:v>291.70</c:v>
                  </c:pt>
                  <c:pt idx="29">
                    <c:v>291.70</c:v>
                  </c:pt>
                  <c:pt idx="30">
                    <c:v>291.70</c:v>
                  </c:pt>
                  <c:pt idx="31">
                    <c:v>291.70</c:v>
                  </c:pt>
                  <c:pt idx="32">
                    <c:v>291.70</c:v>
                  </c:pt>
                  <c:pt idx="33">
                    <c:v>291.70</c:v>
                  </c:pt>
                  <c:pt idx="34">
                    <c:v>291.70</c:v>
                  </c:pt>
                  <c:pt idx="35">
                    <c:v>291.70</c:v>
                  </c:pt>
                  <c:pt idx="36">
                    <c:v>291.70</c:v>
                  </c:pt>
                  <c:pt idx="37">
                    <c:v>291.70</c:v>
                  </c:pt>
                  <c:pt idx="38">
                    <c:v>291.70</c:v>
                  </c:pt>
                  <c:pt idx="39">
                    <c:v>291.70</c:v>
                  </c:pt>
                  <c:pt idx="40">
                    <c:v>291.70</c:v>
                  </c:pt>
                  <c:pt idx="41">
                    <c:v>291.70</c:v>
                  </c:pt>
                  <c:pt idx="42">
                    <c:v>291.70</c:v>
                  </c:pt>
                  <c:pt idx="43">
                    <c:v>291.70</c:v>
                  </c:pt>
                  <c:pt idx="44">
                    <c:v>291.70</c:v>
                  </c:pt>
                  <c:pt idx="45">
                    <c:v>291.70</c:v>
                  </c:pt>
                  <c:pt idx="46">
                    <c:v>291.70</c:v>
                  </c:pt>
                  <c:pt idx="47">
                    <c:v>291.70</c:v>
                  </c:pt>
                  <c:pt idx="48">
                    <c:v>291.70</c:v>
                  </c:pt>
                  <c:pt idx="49">
                    <c:v>291.70</c:v>
                  </c:pt>
                  <c:pt idx="50">
                    <c:v>291.70</c:v>
                  </c:pt>
                  <c:pt idx="51">
                    <c:v>291.70</c:v>
                  </c:pt>
                  <c:pt idx="52">
                    <c:v>291.70</c:v>
                  </c:pt>
                  <c:pt idx="53">
                    <c:v>291.70</c:v>
                  </c:pt>
                  <c:pt idx="54">
                    <c:v>291.70</c:v>
                  </c:pt>
                  <c:pt idx="55">
                    <c:v>291.70</c:v>
                  </c:pt>
                  <c:pt idx="56">
                    <c:v>291.70</c:v>
                  </c:pt>
                  <c:pt idx="57">
                    <c:v>291.70</c:v>
                  </c:pt>
                  <c:pt idx="58">
                    <c:v>291.70</c:v>
                  </c:pt>
                  <c:pt idx="59">
                    <c:v>291.70</c:v>
                  </c:pt>
                  <c:pt idx="60">
                    <c:v>291.70</c:v>
                  </c:pt>
                  <c:pt idx="61">
                    <c:v>291.70</c:v>
                  </c:pt>
                  <c:pt idx="62">
                    <c:v>291.70</c:v>
                  </c:pt>
                  <c:pt idx="63">
                    <c:v>291.70</c:v>
                  </c:pt>
                  <c:pt idx="64">
                    <c:v>291.70</c:v>
                  </c:pt>
                  <c:pt idx="65">
                    <c:v>291.70</c:v>
                  </c:pt>
                  <c:pt idx="66">
                    <c:v>291.70</c:v>
                  </c:pt>
                  <c:pt idx="67">
                    <c:v>291.70</c:v>
                  </c:pt>
                  <c:pt idx="68">
                    <c:v>291.70</c:v>
                  </c:pt>
                  <c:pt idx="69">
                    <c:v>291.70</c:v>
                  </c:pt>
                  <c:pt idx="70">
                    <c:v>291.70</c:v>
                  </c:pt>
                  <c:pt idx="71">
                    <c:v>291.70</c:v>
                  </c:pt>
                  <c:pt idx="72">
                    <c:v>291.70</c:v>
                  </c:pt>
                  <c:pt idx="73">
                    <c:v>291.70</c:v>
                  </c:pt>
                  <c:pt idx="74">
                    <c:v>291.70</c:v>
                  </c:pt>
                  <c:pt idx="75">
                    <c:v>291.70</c:v>
                  </c:pt>
                  <c:pt idx="76">
                    <c:v>291.70</c:v>
                  </c:pt>
                  <c:pt idx="77">
                    <c:v>291.70</c:v>
                  </c:pt>
                  <c:pt idx="78">
                    <c:v>291.70</c:v>
                  </c:pt>
                  <c:pt idx="79">
                    <c:v>291.70</c:v>
                  </c:pt>
                  <c:pt idx="80">
                    <c:v>291.70</c:v>
                  </c:pt>
                  <c:pt idx="81">
                    <c:v>291.70</c:v>
                  </c:pt>
                  <c:pt idx="82">
                    <c:v>291.70</c:v>
                  </c:pt>
                  <c:pt idx="83">
                    <c:v>291.70</c:v>
                  </c:pt>
                  <c:pt idx="84">
                    <c:v>291.70</c:v>
                  </c:pt>
                  <c:pt idx="85">
                    <c:v>291.70</c:v>
                  </c:pt>
                  <c:pt idx="86">
                    <c:v>291.70</c:v>
                  </c:pt>
                  <c:pt idx="87">
                    <c:v>291.70</c:v>
                  </c:pt>
                  <c:pt idx="88">
                    <c:v>291.70</c:v>
                  </c:pt>
                  <c:pt idx="89">
                    <c:v>291.70</c:v>
                  </c:pt>
                  <c:pt idx="90">
                    <c:v>291.70</c:v>
                  </c:pt>
                </c:lvl>
                <c:lvl>
                  <c:pt idx="0">
                    <c:v>U of Chicago</c:v>
                  </c:pt>
                  <c:pt idx="1">
                    <c:v>Module UC001</c:v>
                  </c:pt>
                  <c:pt idx="2">
                    <c:v>UC002</c:v>
                  </c:pt>
                  <c:pt idx="3">
                    <c:v>UC003</c:v>
                  </c:pt>
                  <c:pt idx="4">
                    <c:v>UC004</c:v>
                  </c:pt>
                  <c:pt idx="5">
                    <c:v>UC005</c:v>
                  </c:pt>
                  <c:pt idx="6">
                    <c:v>UC006</c:v>
                  </c:pt>
                  <c:pt idx="7">
                    <c:v>UC007</c:v>
                  </c:pt>
                  <c:pt idx="8">
                    <c:v>UC008</c:v>
                  </c:pt>
                  <c:pt idx="9">
                    <c:v>UC009</c:v>
                  </c:pt>
                  <c:pt idx="10">
                    <c:v>UC010</c:v>
                  </c:pt>
                  <c:pt idx="11">
                    <c:v>UC011</c:v>
                  </c:pt>
                  <c:pt idx="12">
                    <c:v>UC012</c:v>
                  </c:pt>
                  <c:pt idx="13">
                    <c:v>UC013</c:v>
                  </c:pt>
                  <c:pt idx="14">
                    <c:v>UC014</c:v>
                  </c:pt>
                  <c:pt idx="15">
                    <c:v>UC015</c:v>
                  </c:pt>
                  <c:pt idx="16">
                    <c:v>UC016</c:v>
                  </c:pt>
                  <c:pt idx="17">
                    <c:v>UC017</c:v>
                  </c:pt>
                  <c:pt idx="18">
                    <c:v>UC018</c:v>
                  </c:pt>
                  <c:pt idx="19">
                    <c:v>UC019</c:v>
                  </c:pt>
                  <c:pt idx="20">
                    <c:v>UC020</c:v>
                  </c:pt>
                  <c:pt idx="21">
                    <c:v>UC021</c:v>
                  </c:pt>
                  <c:pt idx="22">
                    <c:v>UC022</c:v>
                  </c:pt>
                  <c:pt idx="23">
                    <c:v>UC023</c:v>
                  </c:pt>
                  <c:pt idx="24">
                    <c:v>UC024</c:v>
                  </c:pt>
                  <c:pt idx="25">
                    <c:v>UC025</c:v>
                  </c:pt>
                  <c:pt idx="26">
                    <c:v>UC026</c:v>
                  </c:pt>
                  <c:pt idx="27">
                    <c:v>UC027</c:v>
                  </c:pt>
                  <c:pt idx="28">
                    <c:v>UC028</c:v>
                  </c:pt>
                  <c:pt idx="29">
                    <c:v>UC029</c:v>
                  </c:pt>
                  <c:pt idx="30">
                    <c:v>UC030</c:v>
                  </c:pt>
                  <c:pt idx="31">
                    <c:v>UC031</c:v>
                  </c:pt>
                  <c:pt idx="32">
                    <c:v>UC032</c:v>
                  </c:pt>
                  <c:pt idx="33">
                    <c:v>UC033</c:v>
                  </c:pt>
                  <c:pt idx="34">
                    <c:v>UC034</c:v>
                  </c:pt>
                  <c:pt idx="35">
                    <c:v>UC035</c:v>
                  </c:pt>
                  <c:pt idx="36">
                    <c:v>UC036</c:v>
                  </c:pt>
                  <c:pt idx="37">
                    <c:v>UC037</c:v>
                  </c:pt>
                  <c:pt idx="38">
                    <c:v>UC038</c:v>
                  </c:pt>
                  <c:pt idx="39">
                    <c:v>UC039</c:v>
                  </c:pt>
                  <c:pt idx="40">
                    <c:v>UC040</c:v>
                  </c:pt>
                  <c:pt idx="41">
                    <c:v>UC041</c:v>
                  </c:pt>
                  <c:pt idx="42">
                    <c:v>UC042</c:v>
                  </c:pt>
                  <c:pt idx="43">
                    <c:v>UC043</c:v>
                  </c:pt>
                  <c:pt idx="44">
                    <c:v>UC044</c:v>
                  </c:pt>
                  <c:pt idx="45">
                    <c:v>UC045</c:v>
                  </c:pt>
                  <c:pt idx="46">
                    <c:v>UC046</c:v>
                  </c:pt>
                  <c:pt idx="47">
                    <c:v>UC047</c:v>
                  </c:pt>
                  <c:pt idx="48">
                    <c:v>UC048</c:v>
                  </c:pt>
                  <c:pt idx="49">
                    <c:v>UC049</c:v>
                  </c:pt>
                  <c:pt idx="50">
                    <c:v>UC050</c:v>
                  </c:pt>
                  <c:pt idx="51">
                    <c:v>UC051</c:v>
                  </c:pt>
                  <c:pt idx="52">
                    <c:v>UC052</c:v>
                  </c:pt>
                  <c:pt idx="53">
                    <c:v>UC053</c:v>
                  </c:pt>
                  <c:pt idx="54">
                    <c:v>UC054</c:v>
                  </c:pt>
                  <c:pt idx="55">
                    <c:v>UC055</c:v>
                  </c:pt>
                  <c:pt idx="56">
                    <c:v>UC056</c:v>
                  </c:pt>
                  <c:pt idx="57">
                    <c:v>UC057</c:v>
                  </c:pt>
                  <c:pt idx="58">
                    <c:v>UC058</c:v>
                  </c:pt>
                  <c:pt idx="59">
                    <c:v>UC059</c:v>
                  </c:pt>
                  <c:pt idx="60">
                    <c:v>UC060</c:v>
                  </c:pt>
                  <c:pt idx="61">
                    <c:v>UC061</c:v>
                  </c:pt>
                  <c:pt idx="62">
                    <c:v>UC062</c:v>
                  </c:pt>
                  <c:pt idx="63">
                    <c:v>UC063</c:v>
                  </c:pt>
                  <c:pt idx="64">
                    <c:v>UC064</c:v>
                  </c:pt>
                  <c:pt idx="65">
                    <c:v>UC065</c:v>
                  </c:pt>
                  <c:pt idx="66">
                    <c:v>UC066</c:v>
                  </c:pt>
                  <c:pt idx="67">
                    <c:v>UC067</c:v>
                  </c:pt>
                  <c:pt idx="68">
                    <c:v>UC068</c:v>
                  </c:pt>
                  <c:pt idx="69">
                    <c:v>UC069</c:v>
                  </c:pt>
                  <c:pt idx="70">
                    <c:v>UC070</c:v>
                  </c:pt>
                  <c:pt idx="71">
                    <c:v>UC071</c:v>
                  </c:pt>
                  <c:pt idx="72">
                    <c:v>UC072</c:v>
                  </c:pt>
                  <c:pt idx="73">
                    <c:v>UC073</c:v>
                  </c:pt>
                  <c:pt idx="74">
                    <c:v>UC074</c:v>
                  </c:pt>
                  <c:pt idx="75">
                    <c:v>UC075</c:v>
                  </c:pt>
                  <c:pt idx="76">
                    <c:v>UC076</c:v>
                  </c:pt>
                  <c:pt idx="77">
                    <c:v>UC077</c:v>
                  </c:pt>
                  <c:pt idx="78">
                    <c:v>UC078</c:v>
                  </c:pt>
                  <c:pt idx="79">
                    <c:v>UC079</c:v>
                  </c:pt>
                  <c:pt idx="80">
                    <c:v>UC080</c:v>
                  </c:pt>
                  <c:pt idx="81">
                    <c:v>UC081</c:v>
                  </c:pt>
                  <c:pt idx="82">
                    <c:v>UC082</c:v>
                  </c:pt>
                  <c:pt idx="83">
                    <c:v>UC083</c:v>
                  </c:pt>
                  <c:pt idx="84">
                    <c:v>UC084</c:v>
                  </c:pt>
                  <c:pt idx="85">
                    <c:v>UC085</c:v>
                  </c:pt>
                  <c:pt idx="86">
                    <c:v>UC086</c:v>
                  </c:pt>
                  <c:pt idx="87">
                    <c:v>UC087</c:v>
                  </c:pt>
                  <c:pt idx="88">
                    <c:v>UC088</c:v>
                  </c:pt>
                  <c:pt idx="89">
                    <c:v>UC089</c:v>
                  </c:pt>
                  <c:pt idx="90">
                    <c:v>UC090</c:v>
                  </c:pt>
                </c:lvl>
              </c:multiLvlStrCache>
            </c:multiLvlStrRef>
          </c:cat>
          <c:val>
            <c:numRef>
              <c:f>Sheet1!$Q$2:$Q$92</c:f>
              <c:numCache>
                <c:ptCount val="91"/>
                <c:pt idx="0">
                  <c:v>15</c:v>
                </c:pt>
                <c:pt idx="1">
                  <c:v>291.74</c:v>
                </c:pt>
                <c:pt idx="2">
                  <c:v>290.81</c:v>
                </c:pt>
                <c:pt idx="3">
                  <c:v>290.74</c:v>
                </c:pt>
                <c:pt idx="4">
                  <c:v>291.63</c:v>
                </c:pt>
                <c:pt idx="5">
                  <c:v>290.98</c:v>
                </c:pt>
                <c:pt idx="6">
                  <c:v>291.43</c:v>
                </c:pt>
                <c:pt idx="7">
                  <c:v>290.76</c:v>
                </c:pt>
                <c:pt idx="8">
                  <c:v>290.62</c:v>
                </c:pt>
                <c:pt idx="9">
                  <c:v>290.97</c:v>
                </c:pt>
                <c:pt idx="10">
                  <c:v>290.81</c:v>
                </c:pt>
                <c:pt idx="11">
                  <c:v>290.82</c:v>
                </c:pt>
                <c:pt idx="12">
                  <c:v>290.4</c:v>
                </c:pt>
                <c:pt idx="13">
                  <c:v>291.66</c:v>
                </c:pt>
                <c:pt idx="14">
                  <c:v>290.98</c:v>
                </c:pt>
                <c:pt idx="15">
                  <c:v>291.65</c:v>
                </c:pt>
                <c:pt idx="16">
                  <c:v>291.37</c:v>
                </c:pt>
                <c:pt idx="17">
                  <c:v>291.01</c:v>
                </c:pt>
                <c:pt idx="18">
                  <c:v>291.31</c:v>
                </c:pt>
                <c:pt idx="19">
                  <c:v>291.06</c:v>
                </c:pt>
                <c:pt idx="20">
                  <c:v>291.02</c:v>
                </c:pt>
                <c:pt idx="21">
                  <c:v>290.92</c:v>
                </c:pt>
                <c:pt idx="22">
                  <c:v>290.74</c:v>
                </c:pt>
                <c:pt idx="23">
                  <c:v>290.69</c:v>
                </c:pt>
                <c:pt idx="24">
                  <c:v>290.83</c:v>
                </c:pt>
                <c:pt idx="25">
                  <c:v>290.74</c:v>
                </c:pt>
                <c:pt idx="26">
                  <c:v>290.91</c:v>
                </c:pt>
                <c:pt idx="27">
                  <c:v>290.65</c:v>
                </c:pt>
                <c:pt idx="28">
                  <c:v>290.76</c:v>
                </c:pt>
                <c:pt idx="29">
                  <c:v>291.22</c:v>
                </c:pt>
                <c:pt idx="30">
                  <c:v>290.87</c:v>
                </c:pt>
                <c:pt idx="31">
                  <c:v>290.92</c:v>
                </c:pt>
                <c:pt idx="32">
                  <c:v>291</c:v>
                </c:pt>
                <c:pt idx="33">
                  <c:v>290.87</c:v>
                </c:pt>
                <c:pt idx="34">
                  <c:v>290.67</c:v>
                </c:pt>
                <c:pt idx="35">
                  <c:v>290.71</c:v>
                </c:pt>
                <c:pt idx="36">
                  <c:v>290.82</c:v>
                </c:pt>
                <c:pt idx="37">
                  <c:v>290.76</c:v>
                </c:pt>
                <c:pt idx="38">
                  <c:v>290.81</c:v>
                </c:pt>
                <c:pt idx="39">
                  <c:v>290.65</c:v>
                </c:pt>
                <c:pt idx="40">
                  <c:v>290.97</c:v>
                </c:pt>
                <c:pt idx="41">
                  <c:v>291.5</c:v>
                </c:pt>
                <c:pt idx="42">
                  <c:v>291.52</c:v>
                </c:pt>
                <c:pt idx="43">
                  <c:v>291.48</c:v>
                </c:pt>
                <c:pt idx="44">
                  <c:v>291.38</c:v>
                </c:pt>
                <c:pt idx="45">
                  <c:v>291.56</c:v>
                </c:pt>
                <c:pt idx="46">
                  <c:v>291.59</c:v>
                </c:pt>
                <c:pt idx="47">
                  <c:v>291.72</c:v>
                </c:pt>
                <c:pt idx="48">
                  <c:v>291.75</c:v>
                </c:pt>
                <c:pt idx="49">
                  <c:v>291.73</c:v>
                </c:pt>
                <c:pt idx="50">
                  <c:v>291.13</c:v>
                </c:pt>
                <c:pt idx="51">
                  <c:v>291.76</c:v>
                </c:pt>
                <c:pt idx="52">
                  <c:v>291.51</c:v>
                </c:pt>
                <c:pt idx="53">
                  <c:v>291.68</c:v>
                </c:pt>
                <c:pt idx="54">
                  <c:v>292.06</c:v>
                </c:pt>
                <c:pt idx="55">
                  <c:v>291.85</c:v>
                </c:pt>
                <c:pt idx="56">
                  <c:v>291.58</c:v>
                </c:pt>
                <c:pt idx="57">
                  <c:v>291.74</c:v>
                </c:pt>
                <c:pt idx="58">
                  <c:v>291.63</c:v>
                </c:pt>
                <c:pt idx="59">
                  <c:v>291.68</c:v>
                </c:pt>
                <c:pt idx="60">
                  <c:v>291.6</c:v>
                </c:pt>
                <c:pt idx="61">
                  <c:v>291.45</c:v>
                </c:pt>
                <c:pt idx="62">
                  <c:v>291.65</c:v>
                </c:pt>
                <c:pt idx="63">
                  <c:v>291.61</c:v>
                </c:pt>
                <c:pt idx="64">
                  <c:v>291.71</c:v>
                </c:pt>
                <c:pt idx="65">
                  <c:v>291.73</c:v>
                </c:pt>
                <c:pt idx="66">
                  <c:v>291.8</c:v>
                </c:pt>
                <c:pt idx="67">
                  <c:v>291.61</c:v>
                </c:pt>
                <c:pt idx="68">
                  <c:v>291.92</c:v>
                </c:pt>
                <c:pt idx="69">
                  <c:v>291.83</c:v>
                </c:pt>
                <c:pt idx="70">
                  <c:v>291.86</c:v>
                </c:pt>
                <c:pt idx="71">
                  <c:v>291.21</c:v>
                </c:pt>
                <c:pt idx="72">
                  <c:v>291.05</c:v>
                </c:pt>
                <c:pt idx="73">
                  <c:v>291.75</c:v>
                </c:pt>
                <c:pt idx="74">
                  <c:v>291.92</c:v>
                </c:pt>
                <c:pt idx="75">
                  <c:v>292.11</c:v>
                </c:pt>
                <c:pt idx="76">
                  <c:v>291.57</c:v>
                </c:pt>
                <c:pt idx="77">
                  <c:v>291.11</c:v>
                </c:pt>
                <c:pt idx="78">
                  <c:v>290.99</c:v>
                </c:pt>
                <c:pt idx="79">
                  <c:v>291.48</c:v>
                </c:pt>
                <c:pt idx="80">
                  <c:v>291.57</c:v>
                </c:pt>
                <c:pt idx="81">
                  <c:v>291.62</c:v>
                </c:pt>
                <c:pt idx="82">
                  <c:v>291.11</c:v>
                </c:pt>
                <c:pt idx="83">
                  <c:v>291.41</c:v>
                </c:pt>
                <c:pt idx="84">
                  <c:v>291.13</c:v>
                </c:pt>
                <c:pt idx="85">
                  <c:v>290.98</c:v>
                </c:pt>
                <c:pt idx="86">
                  <c:v>291.17</c:v>
                </c:pt>
                <c:pt idx="87">
                  <c:v>291.14</c:v>
                </c:pt>
                <c:pt idx="88">
                  <c:v>291.03</c:v>
                </c:pt>
                <c:pt idx="89">
                  <c:v>291.21</c:v>
                </c:pt>
                <c:pt idx="90">
                  <c:v>290.93</c:v>
                </c:pt>
              </c:numCache>
            </c:numRef>
          </c:val>
        </c:ser>
        <c:ser>
          <c:idx val="15"/>
          <c:order val="15"/>
          <c:tx>
            <c:strRef>
              <c:f>Sheet1!$R$1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Sheet1!$A$2:$B$92</c:f>
              <c:multiLvlStrCache>
                <c:ptCount val="91"/>
                <c:lvl>
                  <c:pt idx="0">
                    <c:v>Height</c:v>
                  </c:pt>
                  <c:pt idx="1">
                    <c:v>291.70</c:v>
                  </c:pt>
                  <c:pt idx="2">
                    <c:v>291.70</c:v>
                  </c:pt>
                  <c:pt idx="3">
                    <c:v>291.70</c:v>
                  </c:pt>
                  <c:pt idx="4">
                    <c:v>291.70</c:v>
                  </c:pt>
                  <c:pt idx="5">
                    <c:v>291.70</c:v>
                  </c:pt>
                  <c:pt idx="6">
                    <c:v>291.70</c:v>
                  </c:pt>
                  <c:pt idx="7">
                    <c:v>291.70</c:v>
                  </c:pt>
                  <c:pt idx="8">
                    <c:v>291.70</c:v>
                  </c:pt>
                  <c:pt idx="9">
                    <c:v>291.70</c:v>
                  </c:pt>
                  <c:pt idx="10">
                    <c:v>291.70</c:v>
                  </c:pt>
                  <c:pt idx="11">
                    <c:v>291.70</c:v>
                  </c:pt>
                  <c:pt idx="12">
                    <c:v>291.70</c:v>
                  </c:pt>
                  <c:pt idx="13">
                    <c:v>291.70</c:v>
                  </c:pt>
                  <c:pt idx="14">
                    <c:v>291.70</c:v>
                  </c:pt>
                  <c:pt idx="15">
                    <c:v>291.70</c:v>
                  </c:pt>
                  <c:pt idx="16">
                    <c:v>291.70</c:v>
                  </c:pt>
                  <c:pt idx="17">
                    <c:v>291.70</c:v>
                  </c:pt>
                  <c:pt idx="18">
                    <c:v>291.70</c:v>
                  </c:pt>
                  <c:pt idx="19">
                    <c:v>291.70</c:v>
                  </c:pt>
                  <c:pt idx="20">
                    <c:v>291.70</c:v>
                  </c:pt>
                  <c:pt idx="21">
                    <c:v>291.70</c:v>
                  </c:pt>
                  <c:pt idx="22">
                    <c:v>291.70</c:v>
                  </c:pt>
                  <c:pt idx="23">
                    <c:v>291.70</c:v>
                  </c:pt>
                  <c:pt idx="24">
                    <c:v>291.70</c:v>
                  </c:pt>
                  <c:pt idx="25">
                    <c:v>291.70</c:v>
                  </c:pt>
                  <c:pt idx="26">
                    <c:v>291.70</c:v>
                  </c:pt>
                  <c:pt idx="27">
                    <c:v>291.70</c:v>
                  </c:pt>
                  <c:pt idx="28">
                    <c:v>291.70</c:v>
                  </c:pt>
                  <c:pt idx="29">
                    <c:v>291.70</c:v>
                  </c:pt>
                  <c:pt idx="30">
                    <c:v>291.70</c:v>
                  </c:pt>
                  <c:pt idx="31">
                    <c:v>291.70</c:v>
                  </c:pt>
                  <c:pt idx="32">
                    <c:v>291.70</c:v>
                  </c:pt>
                  <c:pt idx="33">
                    <c:v>291.70</c:v>
                  </c:pt>
                  <c:pt idx="34">
                    <c:v>291.70</c:v>
                  </c:pt>
                  <c:pt idx="35">
                    <c:v>291.70</c:v>
                  </c:pt>
                  <c:pt idx="36">
                    <c:v>291.70</c:v>
                  </c:pt>
                  <c:pt idx="37">
                    <c:v>291.70</c:v>
                  </c:pt>
                  <c:pt idx="38">
                    <c:v>291.70</c:v>
                  </c:pt>
                  <c:pt idx="39">
                    <c:v>291.70</c:v>
                  </c:pt>
                  <c:pt idx="40">
                    <c:v>291.70</c:v>
                  </c:pt>
                  <c:pt idx="41">
                    <c:v>291.70</c:v>
                  </c:pt>
                  <c:pt idx="42">
                    <c:v>291.70</c:v>
                  </c:pt>
                  <c:pt idx="43">
                    <c:v>291.70</c:v>
                  </c:pt>
                  <c:pt idx="44">
                    <c:v>291.70</c:v>
                  </c:pt>
                  <c:pt idx="45">
                    <c:v>291.70</c:v>
                  </c:pt>
                  <c:pt idx="46">
                    <c:v>291.70</c:v>
                  </c:pt>
                  <c:pt idx="47">
                    <c:v>291.70</c:v>
                  </c:pt>
                  <c:pt idx="48">
                    <c:v>291.70</c:v>
                  </c:pt>
                  <c:pt idx="49">
                    <c:v>291.70</c:v>
                  </c:pt>
                  <c:pt idx="50">
                    <c:v>291.70</c:v>
                  </c:pt>
                  <c:pt idx="51">
                    <c:v>291.70</c:v>
                  </c:pt>
                  <c:pt idx="52">
                    <c:v>291.70</c:v>
                  </c:pt>
                  <c:pt idx="53">
                    <c:v>291.70</c:v>
                  </c:pt>
                  <c:pt idx="54">
                    <c:v>291.70</c:v>
                  </c:pt>
                  <c:pt idx="55">
                    <c:v>291.70</c:v>
                  </c:pt>
                  <c:pt idx="56">
                    <c:v>291.70</c:v>
                  </c:pt>
                  <c:pt idx="57">
                    <c:v>291.70</c:v>
                  </c:pt>
                  <c:pt idx="58">
                    <c:v>291.70</c:v>
                  </c:pt>
                  <c:pt idx="59">
                    <c:v>291.70</c:v>
                  </c:pt>
                  <c:pt idx="60">
                    <c:v>291.70</c:v>
                  </c:pt>
                  <c:pt idx="61">
                    <c:v>291.70</c:v>
                  </c:pt>
                  <c:pt idx="62">
                    <c:v>291.70</c:v>
                  </c:pt>
                  <c:pt idx="63">
                    <c:v>291.70</c:v>
                  </c:pt>
                  <c:pt idx="64">
                    <c:v>291.70</c:v>
                  </c:pt>
                  <c:pt idx="65">
                    <c:v>291.70</c:v>
                  </c:pt>
                  <c:pt idx="66">
                    <c:v>291.70</c:v>
                  </c:pt>
                  <c:pt idx="67">
                    <c:v>291.70</c:v>
                  </c:pt>
                  <c:pt idx="68">
                    <c:v>291.70</c:v>
                  </c:pt>
                  <c:pt idx="69">
                    <c:v>291.70</c:v>
                  </c:pt>
                  <c:pt idx="70">
                    <c:v>291.70</c:v>
                  </c:pt>
                  <c:pt idx="71">
                    <c:v>291.70</c:v>
                  </c:pt>
                  <c:pt idx="72">
                    <c:v>291.70</c:v>
                  </c:pt>
                  <c:pt idx="73">
                    <c:v>291.70</c:v>
                  </c:pt>
                  <c:pt idx="74">
                    <c:v>291.70</c:v>
                  </c:pt>
                  <c:pt idx="75">
                    <c:v>291.70</c:v>
                  </c:pt>
                  <c:pt idx="76">
                    <c:v>291.70</c:v>
                  </c:pt>
                  <c:pt idx="77">
                    <c:v>291.70</c:v>
                  </c:pt>
                  <c:pt idx="78">
                    <c:v>291.70</c:v>
                  </c:pt>
                  <c:pt idx="79">
                    <c:v>291.70</c:v>
                  </c:pt>
                  <c:pt idx="80">
                    <c:v>291.70</c:v>
                  </c:pt>
                  <c:pt idx="81">
                    <c:v>291.70</c:v>
                  </c:pt>
                  <c:pt idx="82">
                    <c:v>291.70</c:v>
                  </c:pt>
                  <c:pt idx="83">
                    <c:v>291.70</c:v>
                  </c:pt>
                  <c:pt idx="84">
                    <c:v>291.70</c:v>
                  </c:pt>
                  <c:pt idx="85">
                    <c:v>291.70</c:v>
                  </c:pt>
                  <c:pt idx="86">
                    <c:v>291.70</c:v>
                  </c:pt>
                  <c:pt idx="87">
                    <c:v>291.70</c:v>
                  </c:pt>
                  <c:pt idx="88">
                    <c:v>291.70</c:v>
                  </c:pt>
                  <c:pt idx="89">
                    <c:v>291.70</c:v>
                  </c:pt>
                  <c:pt idx="90">
                    <c:v>291.70</c:v>
                  </c:pt>
                </c:lvl>
                <c:lvl>
                  <c:pt idx="0">
                    <c:v>U of Chicago</c:v>
                  </c:pt>
                  <c:pt idx="1">
                    <c:v>Module UC001</c:v>
                  </c:pt>
                  <c:pt idx="2">
                    <c:v>UC002</c:v>
                  </c:pt>
                  <c:pt idx="3">
                    <c:v>UC003</c:v>
                  </c:pt>
                  <c:pt idx="4">
                    <c:v>UC004</c:v>
                  </c:pt>
                  <c:pt idx="5">
                    <c:v>UC005</c:v>
                  </c:pt>
                  <c:pt idx="6">
                    <c:v>UC006</c:v>
                  </c:pt>
                  <c:pt idx="7">
                    <c:v>UC007</c:v>
                  </c:pt>
                  <c:pt idx="8">
                    <c:v>UC008</c:v>
                  </c:pt>
                  <c:pt idx="9">
                    <c:v>UC009</c:v>
                  </c:pt>
                  <c:pt idx="10">
                    <c:v>UC010</c:v>
                  </c:pt>
                  <c:pt idx="11">
                    <c:v>UC011</c:v>
                  </c:pt>
                  <c:pt idx="12">
                    <c:v>UC012</c:v>
                  </c:pt>
                  <c:pt idx="13">
                    <c:v>UC013</c:v>
                  </c:pt>
                  <c:pt idx="14">
                    <c:v>UC014</c:v>
                  </c:pt>
                  <c:pt idx="15">
                    <c:v>UC015</c:v>
                  </c:pt>
                  <c:pt idx="16">
                    <c:v>UC016</c:v>
                  </c:pt>
                  <c:pt idx="17">
                    <c:v>UC017</c:v>
                  </c:pt>
                  <c:pt idx="18">
                    <c:v>UC018</c:v>
                  </c:pt>
                  <c:pt idx="19">
                    <c:v>UC019</c:v>
                  </c:pt>
                  <c:pt idx="20">
                    <c:v>UC020</c:v>
                  </c:pt>
                  <c:pt idx="21">
                    <c:v>UC021</c:v>
                  </c:pt>
                  <c:pt idx="22">
                    <c:v>UC022</c:v>
                  </c:pt>
                  <c:pt idx="23">
                    <c:v>UC023</c:v>
                  </c:pt>
                  <c:pt idx="24">
                    <c:v>UC024</c:v>
                  </c:pt>
                  <c:pt idx="25">
                    <c:v>UC025</c:v>
                  </c:pt>
                  <c:pt idx="26">
                    <c:v>UC026</c:v>
                  </c:pt>
                  <c:pt idx="27">
                    <c:v>UC027</c:v>
                  </c:pt>
                  <c:pt idx="28">
                    <c:v>UC028</c:v>
                  </c:pt>
                  <c:pt idx="29">
                    <c:v>UC029</c:v>
                  </c:pt>
                  <c:pt idx="30">
                    <c:v>UC030</c:v>
                  </c:pt>
                  <c:pt idx="31">
                    <c:v>UC031</c:v>
                  </c:pt>
                  <c:pt idx="32">
                    <c:v>UC032</c:v>
                  </c:pt>
                  <c:pt idx="33">
                    <c:v>UC033</c:v>
                  </c:pt>
                  <c:pt idx="34">
                    <c:v>UC034</c:v>
                  </c:pt>
                  <c:pt idx="35">
                    <c:v>UC035</c:v>
                  </c:pt>
                  <c:pt idx="36">
                    <c:v>UC036</c:v>
                  </c:pt>
                  <c:pt idx="37">
                    <c:v>UC037</c:v>
                  </c:pt>
                  <c:pt idx="38">
                    <c:v>UC038</c:v>
                  </c:pt>
                  <c:pt idx="39">
                    <c:v>UC039</c:v>
                  </c:pt>
                  <c:pt idx="40">
                    <c:v>UC040</c:v>
                  </c:pt>
                  <c:pt idx="41">
                    <c:v>UC041</c:v>
                  </c:pt>
                  <c:pt idx="42">
                    <c:v>UC042</c:v>
                  </c:pt>
                  <c:pt idx="43">
                    <c:v>UC043</c:v>
                  </c:pt>
                  <c:pt idx="44">
                    <c:v>UC044</c:v>
                  </c:pt>
                  <c:pt idx="45">
                    <c:v>UC045</c:v>
                  </c:pt>
                  <c:pt idx="46">
                    <c:v>UC046</c:v>
                  </c:pt>
                  <c:pt idx="47">
                    <c:v>UC047</c:v>
                  </c:pt>
                  <c:pt idx="48">
                    <c:v>UC048</c:v>
                  </c:pt>
                  <c:pt idx="49">
                    <c:v>UC049</c:v>
                  </c:pt>
                  <c:pt idx="50">
                    <c:v>UC050</c:v>
                  </c:pt>
                  <c:pt idx="51">
                    <c:v>UC051</c:v>
                  </c:pt>
                  <c:pt idx="52">
                    <c:v>UC052</c:v>
                  </c:pt>
                  <c:pt idx="53">
                    <c:v>UC053</c:v>
                  </c:pt>
                  <c:pt idx="54">
                    <c:v>UC054</c:v>
                  </c:pt>
                  <c:pt idx="55">
                    <c:v>UC055</c:v>
                  </c:pt>
                  <c:pt idx="56">
                    <c:v>UC056</c:v>
                  </c:pt>
                  <c:pt idx="57">
                    <c:v>UC057</c:v>
                  </c:pt>
                  <c:pt idx="58">
                    <c:v>UC058</c:v>
                  </c:pt>
                  <c:pt idx="59">
                    <c:v>UC059</c:v>
                  </c:pt>
                  <c:pt idx="60">
                    <c:v>UC060</c:v>
                  </c:pt>
                  <c:pt idx="61">
                    <c:v>UC061</c:v>
                  </c:pt>
                  <c:pt idx="62">
                    <c:v>UC062</c:v>
                  </c:pt>
                  <c:pt idx="63">
                    <c:v>UC063</c:v>
                  </c:pt>
                  <c:pt idx="64">
                    <c:v>UC064</c:v>
                  </c:pt>
                  <c:pt idx="65">
                    <c:v>UC065</c:v>
                  </c:pt>
                  <c:pt idx="66">
                    <c:v>UC066</c:v>
                  </c:pt>
                  <c:pt idx="67">
                    <c:v>UC067</c:v>
                  </c:pt>
                  <c:pt idx="68">
                    <c:v>UC068</c:v>
                  </c:pt>
                  <c:pt idx="69">
                    <c:v>UC069</c:v>
                  </c:pt>
                  <c:pt idx="70">
                    <c:v>UC070</c:v>
                  </c:pt>
                  <c:pt idx="71">
                    <c:v>UC071</c:v>
                  </c:pt>
                  <c:pt idx="72">
                    <c:v>UC072</c:v>
                  </c:pt>
                  <c:pt idx="73">
                    <c:v>UC073</c:v>
                  </c:pt>
                  <c:pt idx="74">
                    <c:v>UC074</c:v>
                  </c:pt>
                  <c:pt idx="75">
                    <c:v>UC075</c:v>
                  </c:pt>
                  <c:pt idx="76">
                    <c:v>UC076</c:v>
                  </c:pt>
                  <c:pt idx="77">
                    <c:v>UC077</c:v>
                  </c:pt>
                  <c:pt idx="78">
                    <c:v>UC078</c:v>
                  </c:pt>
                  <c:pt idx="79">
                    <c:v>UC079</c:v>
                  </c:pt>
                  <c:pt idx="80">
                    <c:v>UC080</c:v>
                  </c:pt>
                  <c:pt idx="81">
                    <c:v>UC081</c:v>
                  </c:pt>
                  <c:pt idx="82">
                    <c:v>UC082</c:v>
                  </c:pt>
                  <c:pt idx="83">
                    <c:v>UC083</c:v>
                  </c:pt>
                  <c:pt idx="84">
                    <c:v>UC084</c:v>
                  </c:pt>
                  <c:pt idx="85">
                    <c:v>UC085</c:v>
                  </c:pt>
                  <c:pt idx="86">
                    <c:v>UC086</c:v>
                  </c:pt>
                  <c:pt idx="87">
                    <c:v>UC087</c:v>
                  </c:pt>
                  <c:pt idx="88">
                    <c:v>UC088</c:v>
                  </c:pt>
                  <c:pt idx="89">
                    <c:v>UC089</c:v>
                  </c:pt>
                  <c:pt idx="90">
                    <c:v>UC090</c:v>
                  </c:pt>
                </c:lvl>
              </c:multiLvlStrCache>
            </c:multiLvlStrRef>
          </c:cat>
          <c:val>
            <c:numRef>
              <c:f>Sheet1!$R$2:$R$92</c:f>
              <c:numCache>
                <c:ptCount val="91"/>
                <c:pt idx="0">
                  <c:v>16</c:v>
                </c:pt>
                <c:pt idx="1">
                  <c:v>291.67</c:v>
                </c:pt>
                <c:pt idx="2">
                  <c:v>290.96</c:v>
                </c:pt>
                <c:pt idx="3">
                  <c:v>290.89</c:v>
                </c:pt>
                <c:pt idx="4">
                  <c:v>291.8</c:v>
                </c:pt>
                <c:pt idx="5">
                  <c:v>291.11</c:v>
                </c:pt>
                <c:pt idx="6">
                  <c:v>291.36</c:v>
                </c:pt>
                <c:pt idx="7">
                  <c:v>290.68</c:v>
                </c:pt>
                <c:pt idx="8">
                  <c:v>290.68</c:v>
                </c:pt>
                <c:pt idx="9">
                  <c:v>290.83</c:v>
                </c:pt>
                <c:pt idx="10">
                  <c:v>290.76</c:v>
                </c:pt>
                <c:pt idx="11">
                  <c:v>290.72</c:v>
                </c:pt>
                <c:pt idx="12">
                  <c:v>290.6</c:v>
                </c:pt>
                <c:pt idx="13">
                  <c:v>291.57</c:v>
                </c:pt>
                <c:pt idx="14">
                  <c:v>291.06</c:v>
                </c:pt>
                <c:pt idx="15">
                  <c:v>291.53</c:v>
                </c:pt>
                <c:pt idx="16">
                  <c:v>291.33</c:v>
                </c:pt>
                <c:pt idx="17">
                  <c:v>291.11</c:v>
                </c:pt>
                <c:pt idx="18">
                  <c:v>291.22</c:v>
                </c:pt>
                <c:pt idx="19">
                  <c:v>291.14</c:v>
                </c:pt>
                <c:pt idx="20">
                  <c:v>290.84</c:v>
                </c:pt>
                <c:pt idx="21">
                  <c:v>291.1</c:v>
                </c:pt>
                <c:pt idx="22">
                  <c:v>291.06</c:v>
                </c:pt>
                <c:pt idx="23">
                  <c:v>290.86</c:v>
                </c:pt>
                <c:pt idx="24">
                  <c:v>290.94</c:v>
                </c:pt>
                <c:pt idx="25">
                  <c:v>290.87</c:v>
                </c:pt>
                <c:pt idx="26">
                  <c:v>291.04</c:v>
                </c:pt>
                <c:pt idx="27">
                  <c:v>290.96</c:v>
                </c:pt>
                <c:pt idx="28">
                  <c:v>290.84</c:v>
                </c:pt>
                <c:pt idx="29">
                  <c:v>291.16</c:v>
                </c:pt>
                <c:pt idx="30">
                  <c:v>291.02</c:v>
                </c:pt>
                <c:pt idx="31">
                  <c:v>291.02</c:v>
                </c:pt>
                <c:pt idx="32">
                  <c:v>291.16</c:v>
                </c:pt>
                <c:pt idx="33">
                  <c:v>290.95</c:v>
                </c:pt>
                <c:pt idx="34">
                  <c:v>290.78</c:v>
                </c:pt>
                <c:pt idx="35">
                  <c:v>290.88</c:v>
                </c:pt>
                <c:pt idx="36">
                  <c:v>291.01</c:v>
                </c:pt>
                <c:pt idx="37">
                  <c:v>290.92</c:v>
                </c:pt>
                <c:pt idx="38">
                  <c:v>291.07</c:v>
                </c:pt>
                <c:pt idx="39">
                  <c:v>290.93</c:v>
                </c:pt>
                <c:pt idx="40">
                  <c:v>291.12</c:v>
                </c:pt>
                <c:pt idx="41">
                  <c:v>291.25</c:v>
                </c:pt>
                <c:pt idx="42">
                  <c:v>291.25</c:v>
                </c:pt>
                <c:pt idx="43">
                  <c:v>291.2</c:v>
                </c:pt>
                <c:pt idx="44">
                  <c:v>291.01</c:v>
                </c:pt>
                <c:pt idx="45">
                  <c:v>291.11</c:v>
                </c:pt>
                <c:pt idx="46">
                  <c:v>291.27</c:v>
                </c:pt>
                <c:pt idx="47">
                  <c:v>291.4</c:v>
                </c:pt>
                <c:pt idx="48">
                  <c:v>291.31</c:v>
                </c:pt>
                <c:pt idx="49">
                  <c:v>291.84</c:v>
                </c:pt>
                <c:pt idx="50">
                  <c:v>291.61</c:v>
                </c:pt>
                <c:pt idx="51">
                  <c:v>291.86</c:v>
                </c:pt>
                <c:pt idx="52">
                  <c:v>291.58</c:v>
                </c:pt>
                <c:pt idx="53">
                  <c:v>291.75</c:v>
                </c:pt>
                <c:pt idx="54">
                  <c:v>292.06</c:v>
                </c:pt>
                <c:pt idx="55">
                  <c:v>291.97</c:v>
                </c:pt>
                <c:pt idx="56">
                  <c:v>291.63</c:v>
                </c:pt>
                <c:pt idx="57">
                  <c:v>291.86</c:v>
                </c:pt>
                <c:pt idx="58">
                  <c:v>291.96</c:v>
                </c:pt>
                <c:pt idx="59">
                  <c:v>291.81</c:v>
                </c:pt>
                <c:pt idx="60">
                  <c:v>291.82</c:v>
                </c:pt>
                <c:pt idx="61">
                  <c:v>291.53</c:v>
                </c:pt>
                <c:pt idx="62">
                  <c:v>291.89</c:v>
                </c:pt>
                <c:pt idx="63">
                  <c:v>291.55</c:v>
                </c:pt>
                <c:pt idx="64">
                  <c:v>291.79</c:v>
                </c:pt>
                <c:pt idx="65">
                  <c:v>291.72</c:v>
                </c:pt>
                <c:pt idx="66">
                  <c:v>291.87</c:v>
                </c:pt>
                <c:pt idx="67">
                  <c:v>291.53</c:v>
                </c:pt>
                <c:pt idx="68">
                  <c:v>291.86</c:v>
                </c:pt>
                <c:pt idx="69">
                  <c:v>291.5</c:v>
                </c:pt>
                <c:pt idx="70">
                  <c:v>292.08</c:v>
                </c:pt>
                <c:pt idx="71">
                  <c:v>291.45</c:v>
                </c:pt>
                <c:pt idx="72">
                  <c:v>291.4</c:v>
                </c:pt>
                <c:pt idx="73">
                  <c:v>291.9</c:v>
                </c:pt>
                <c:pt idx="74">
                  <c:v>291.89</c:v>
                </c:pt>
                <c:pt idx="75">
                  <c:v>291.93</c:v>
                </c:pt>
                <c:pt idx="76">
                  <c:v>291.88</c:v>
                </c:pt>
                <c:pt idx="77">
                  <c:v>291.37</c:v>
                </c:pt>
                <c:pt idx="78">
                  <c:v>291.34</c:v>
                </c:pt>
                <c:pt idx="79">
                  <c:v>292.07</c:v>
                </c:pt>
                <c:pt idx="80">
                  <c:v>291.89</c:v>
                </c:pt>
                <c:pt idx="81">
                  <c:v>291.79</c:v>
                </c:pt>
                <c:pt idx="82">
                  <c:v>291.68</c:v>
                </c:pt>
                <c:pt idx="83">
                  <c:v>291.32</c:v>
                </c:pt>
                <c:pt idx="84">
                  <c:v>291.14</c:v>
                </c:pt>
                <c:pt idx="85">
                  <c:v>291.27</c:v>
                </c:pt>
                <c:pt idx="86">
                  <c:v>291.17</c:v>
                </c:pt>
                <c:pt idx="87">
                  <c:v>291.19</c:v>
                </c:pt>
                <c:pt idx="88">
                  <c:v>291.07</c:v>
                </c:pt>
                <c:pt idx="89">
                  <c:v>291.15</c:v>
                </c:pt>
                <c:pt idx="90">
                  <c:v>291.2</c:v>
                </c:pt>
              </c:numCache>
            </c:numRef>
          </c:val>
        </c:ser>
        <c:ser>
          <c:idx val="16"/>
          <c:order val="16"/>
          <c:tx>
            <c:strRef>
              <c:f>Sheet1!$S$1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Sheet1!$A$2:$B$92</c:f>
              <c:multiLvlStrCache>
                <c:ptCount val="91"/>
                <c:lvl>
                  <c:pt idx="0">
                    <c:v>Height</c:v>
                  </c:pt>
                  <c:pt idx="1">
                    <c:v>291.70</c:v>
                  </c:pt>
                  <c:pt idx="2">
                    <c:v>291.70</c:v>
                  </c:pt>
                  <c:pt idx="3">
                    <c:v>291.70</c:v>
                  </c:pt>
                  <c:pt idx="4">
                    <c:v>291.70</c:v>
                  </c:pt>
                  <c:pt idx="5">
                    <c:v>291.70</c:v>
                  </c:pt>
                  <c:pt idx="6">
                    <c:v>291.70</c:v>
                  </c:pt>
                  <c:pt idx="7">
                    <c:v>291.70</c:v>
                  </c:pt>
                  <c:pt idx="8">
                    <c:v>291.70</c:v>
                  </c:pt>
                  <c:pt idx="9">
                    <c:v>291.70</c:v>
                  </c:pt>
                  <c:pt idx="10">
                    <c:v>291.70</c:v>
                  </c:pt>
                  <c:pt idx="11">
                    <c:v>291.70</c:v>
                  </c:pt>
                  <c:pt idx="12">
                    <c:v>291.70</c:v>
                  </c:pt>
                  <c:pt idx="13">
                    <c:v>291.70</c:v>
                  </c:pt>
                  <c:pt idx="14">
                    <c:v>291.70</c:v>
                  </c:pt>
                  <c:pt idx="15">
                    <c:v>291.70</c:v>
                  </c:pt>
                  <c:pt idx="16">
                    <c:v>291.70</c:v>
                  </c:pt>
                  <c:pt idx="17">
                    <c:v>291.70</c:v>
                  </c:pt>
                  <c:pt idx="18">
                    <c:v>291.70</c:v>
                  </c:pt>
                  <c:pt idx="19">
                    <c:v>291.70</c:v>
                  </c:pt>
                  <c:pt idx="20">
                    <c:v>291.70</c:v>
                  </c:pt>
                  <c:pt idx="21">
                    <c:v>291.70</c:v>
                  </c:pt>
                  <c:pt idx="22">
                    <c:v>291.70</c:v>
                  </c:pt>
                  <c:pt idx="23">
                    <c:v>291.70</c:v>
                  </c:pt>
                  <c:pt idx="24">
                    <c:v>291.70</c:v>
                  </c:pt>
                  <c:pt idx="25">
                    <c:v>291.70</c:v>
                  </c:pt>
                  <c:pt idx="26">
                    <c:v>291.70</c:v>
                  </c:pt>
                  <c:pt idx="27">
                    <c:v>291.70</c:v>
                  </c:pt>
                  <c:pt idx="28">
                    <c:v>291.70</c:v>
                  </c:pt>
                  <c:pt idx="29">
                    <c:v>291.70</c:v>
                  </c:pt>
                  <c:pt idx="30">
                    <c:v>291.70</c:v>
                  </c:pt>
                  <c:pt idx="31">
                    <c:v>291.70</c:v>
                  </c:pt>
                  <c:pt idx="32">
                    <c:v>291.70</c:v>
                  </c:pt>
                  <c:pt idx="33">
                    <c:v>291.70</c:v>
                  </c:pt>
                  <c:pt idx="34">
                    <c:v>291.70</c:v>
                  </c:pt>
                  <c:pt idx="35">
                    <c:v>291.70</c:v>
                  </c:pt>
                  <c:pt idx="36">
                    <c:v>291.70</c:v>
                  </c:pt>
                  <c:pt idx="37">
                    <c:v>291.70</c:v>
                  </c:pt>
                  <c:pt idx="38">
                    <c:v>291.70</c:v>
                  </c:pt>
                  <c:pt idx="39">
                    <c:v>291.70</c:v>
                  </c:pt>
                  <c:pt idx="40">
                    <c:v>291.70</c:v>
                  </c:pt>
                  <c:pt idx="41">
                    <c:v>291.70</c:v>
                  </c:pt>
                  <c:pt idx="42">
                    <c:v>291.70</c:v>
                  </c:pt>
                  <c:pt idx="43">
                    <c:v>291.70</c:v>
                  </c:pt>
                  <c:pt idx="44">
                    <c:v>291.70</c:v>
                  </c:pt>
                  <c:pt idx="45">
                    <c:v>291.70</c:v>
                  </c:pt>
                  <c:pt idx="46">
                    <c:v>291.70</c:v>
                  </c:pt>
                  <c:pt idx="47">
                    <c:v>291.70</c:v>
                  </c:pt>
                  <c:pt idx="48">
                    <c:v>291.70</c:v>
                  </c:pt>
                  <c:pt idx="49">
                    <c:v>291.70</c:v>
                  </c:pt>
                  <c:pt idx="50">
                    <c:v>291.70</c:v>
                  </c:pt>
                  <c:pt idx="51">
                    <c:v>291.70</c:v>
                  </c:pt>
                  <c:pt idx="52">
                    <c:v>291.70</c:v>
                  </c:pt>
                  <c:pt idx="53">
                    <c:v>291.70</c:v>
                  </c:pt>
                  <c:pt idx="54">
                    <c:v>291.70</c:v>
                  </c:pt>
                  <c:pt idx="55">
                    <c:v>291.70</c:v>
                  </c:pt>
                  <c:pt idx="56">
                    <c:v>291.70</c:v>
                  </c:pt>
                  <c:pt idx="57">
                    <c:v>291.70</c:v>
                  </c:pt>
                  <c:pt idx="58">
                    <c:v>291.70</c:v>
                  </c:pt>
                  <c:pt idx="59">
                    <c:v>291.70</c:v>
                  </c:pt>
                  <c:pt idx="60">
                    <c:v>291.70</c:v>
                  </c:pt>
                  <c:pt idx="61">
                    <c:v>291.70</c:v>
                  </c:pt>
                  <c:pt idx="62">
                    <c:v>291.70</c:v>
                  </c:pt>
                  <c:pt idx="63">
                    <c:v>291.70</c:v>
                  </c:pt>
                  <c:pt idx="64">
                    <c:v>291.70</c:v>
                  </c:pt>
                  <c:pt idx="65">
                    <c:v>291.70</c:v>
                  </c:pt>
                  <c:pt idx="66">
                    <c:v>291.70</c:v>
                  </c:pt>
                  <c:pt idx="67">
                    <c:v>291.70</c:v>
                  </c:pt>
                  <c:pt idx="68">
                    <c:v>291.70</c:v>
                  </c:pt>
                  <c:pt idx="69">
                    <c:v>291.70</c:v>
                  </c:pt>
                  <c:pt idx="70">
                    <c:v>291.70</c:v>
                  </c:pt>
                  <c:pt idx="71">
                    <c:v>291.70</c:v>
                  </c:pt>
                  <c:pt idx="72">
                    <c:v>291.70</c:v>
                  </c:pt>
                  <c:pt idx="73">
                    <c:v>291.70</c:v>
                  </c:pt>
                  <c:pt idx="74">
                    <c:v>291.70</c:v>
                  </c:pt>
                  <c:pt idx="75">
                    <c:v>291.70</c:v>
                  </c:pt>
                  <c:pt idx="76">
                    <c:v>291.70</c:v>
                  </c:pt>
                  <c:pt idx="77">
                    <c:v>291.70</c:v>
                  </c:pt>
                  <c:pt idx="78">
                    <c:v>291.70</c:v>
                  </c:pt>
                  <c:pt idx="79">
                    <c:v>291.70</c:v>
                  </c:pt>
                  <c:pt idx="80">
                    <c:v>291.70</c:v>
                  </c:pt>
                  <c:pt idx="81">
                    <c:v>291.70</c:v>
                  </c:pt>
                  <c:pt idx="82">
                    <c:v>291.70</c:v>
                  </c:pt>
                  <c:pt idx="83">
                    <c:v>291.70</c:v>
                  </c:pt>
                  <c:pt idx="84">
                    <c:v>291.70</c:v>
                  </c:pt>
                  <c:pt idx="85">
                    <c:v>291.70</c:v>
                  </c:pt>
                  <c:pt idx="86">
                    <c:v>291.70</c:v>
                  </c:pt>
                  <c:pt idx="87">
                    <c:v>291.70</c:v>
                  </c:pt>
                  <c:pt idx="88">
                    <c:v>291.70</c:v>
                  </c:pt>
                  <c:pt idx="89">
                    <c:v>291.70</c:v>
                  </c:pt>
                  <c:pt idx="90">
                    <c:v>291.70</c:v>
                  </c:pt>
                </c:lvl>
                <c:lvl>
                  <c:pt idx="0">
                    <c:v>U of Chicago</c:v>
                  </c:pt>
                  <c:pt idx="1">
                    <c:v>Module UC001</c:v>
                  </c:pt>
                  <c:pt idx="2">
                    <c:v>UC002</c:v>
                  </c:pt>
                  <c:pt idx="3">
                    <c:v>UC003</c:v>
                  </c:pt>
                  <c:pt idx="4">
                    <c:v>UC004</c:v>
                  </c:pt>
                  <c:pt idx="5">
                    <c:v>UC005</c:v>
                  </c:pt>
                  <c:pt idx="6">
                    <c:v>UC006</c:v>
                  </c:pt>
                  <c:pt idx="7">
                    <c:v>UC007</c:v>
                  </c:pt>
                  <c:pt idx="8">
                    <c:v>UC008</c:v>
                  </c:pt>
                  <c:pt idx="9">
                    <c:v>UC009</c:v>
                  </c:pt>
                  <c:pt idx="10">
                    <c:v>UC010</c:v>
                  </c:pt>
                  <c:pt idx="11">
                    <c:v>UC011</c:v>
                  </c:pt>
                  <c:pt idx="12">
                    <c:v>UC012</c:v>
                  </c:pt>
                  <c:pt idx="13">
                    <c:v>UC013</c:v>
                  </c:pt>
                  <c:pt idx="14">
                    <c:v>UC014</c:v>
                  </c:pt>
                  <c:pt idx="15">
                    <c:v>UC015</c:v>
                  </c:pt>
                  <c:pt idx="16">
                    <c:v>UC016</c:v>
                  </c:pt>
                  <c:pt idx="17">
                    <c:v>UC017</c:v>
                  </c:pt>
                  <c:pt idx="18">
                    <c:v>UC018</c:v>
                  </c:pt>
                  <c:pt idx="19">
                    <c:v>UC019</c:v>
                  </c:pt>
                  <c:pt idx="20">
                    <c:v>UC020</c:v>
                  </c:pt>
                  <c:pt idx="21">
                    <c:v>UC021</c:v>
                  </c:pt>
                  <c:pt idx="22">
                    <c:v>UC022</c:v>
                  </c:pt>
                  <c:pt idx="23">
                    <c:v>UC023</c:v>
                  </c:pt>
                  <c:pt idx="24">
                    <c:v>UC024</c:v>
                  </c:pt>
                  <c:pt idx="25">
                    <c:v>UC025</c:v>
                  </c:pt>
                  <c:pt idx="26">
                    <c:v>UC026</c:v>
                  </c:pt>
                  <c:pt idx="27">
                    <c:v>UC027</c:v>
                  </c:pt>
                  <c:pt idx="28">
                    <c:v>UC028</c:v>
                  </c:pt>
                  <c:pt idx="29">
                    <c:v>UC029</c:v>
                  </c:pt>
                  <c:pt idx="30">
                    <c:v>UC030</c:v>
                  </c:pt>
                  <c:pt idx="31">
                    <c:v>UC031</c:v>
                  </c:pt>
                  <c:pt idx="32">
                    <c:v>UC032</c:v>
                  </c:pt>
                  <c:pt idx="33">
                    <c:v>UC033</c:v>
                  </c:pt>
                  <c:pt idx="34">
                    <c:v>UC034</c:v>
                  </c:pt>
                  <c:pt idx="35">
                    <c:v>UC035</c:v>
                  </c:pt>
                  <c:pt idx="36">
                    <c:v>UC036</c:v>
                  </c:pt>
                  <c:pt idx="37">
                    <c:v>UC037</c:v>
                  </c:pt>
                  <c:pt idx="38">
                    <c:v>UC038</c:v>
                  </c:pt>
                  <c:pt idx="39">
                    <c:v>UC039</c:v>
                  </c:pt>
                  <c:pt idx="40">
                    <c:v>UC040</c:v>
                  </c:pt>
                  <c:pt idx="41">
                    <c:v>UC041</c:v>
                  </c:pt>
                  <c:pt idx="42">
                    <c:v>UC042</c:v>
                  </c:pt>
                  <c:pt idx="43">
                    <c:v>UC043</c:v>
                  </c:pt>
                  <c:pt idx="44">
                    <c:v>UC044</c:v>
                  </c:pt>
                  <c:pt idx="45">
                    <c:v>UC045</c:v>
                  </c:pt>
                  <c:pt idx="46">
                    <c:v>UC046</c:v>
                  </c:pt>
                  <c:pt idx="47">
                    <c:v>UC047</c:v>
                  </c:pt>
                  <c:pt idx="48">
                    <c:v>UC048</c:v>
                  </c:pt>
                  <c:pt idx="49">
                    <c:v>UC049</c:v>
                  </c:pt>
                  <c:pt idx="50">
                    <c:v>UC050</c:v>
                  </c:pt>
                  <c:pt idx="51">
                    <c:v>UC051</c:v>
                  </c:pt>
                  <c:pt idx="52">
                    <c:v>UC052</c:v>
                  </c:pt>
                  <c:pt idx="53">
                    <c:v>UC053</c:v>
                  </c:pt>
                  <c:pt idx="54">
                    <c:v>UC054</c:v>
                  </c:pt>
                  <c:pt idx="55">
                    <c:v>UC055</c:v>
                  </c:pt>
                  <c:pt idx="56">
                    <c:v>UC056</c:v>
                  </c:pt>
                  <c:pt idx="57">
                    <c:v>UC057</c:v>
                  </c:pt>
                  <c:pt idx="58">
                    <c:v>UC058</c:v>
                  </c:pt>
                  <c:pt idx="59">
                    <c:v>UC059</c:v>
                  </c:pt>
                  <c:pt idx="60">
                    <c:v>UC060</c:v>
                  </c:pt>
                  <c:pt idx="61">
                    <c:v>UC061</c:v>
                  </c:pt>
                  <c:pt idx="62">
                    <c:v>UC062</c:v>
                  </c:pt>
                  <c:pt idx="63">
                    <c:v>UC063</c:v>
                  </c:pt>
                  <c:pt idx="64">
                    <c:v>UC064</c:v>
                  </c:pt>
                  <c:pt idx="65">
                    <c:v>UC065</c:v>
                  </c:pt>
                  <c:pt idx="66">
                    <c:v>UC066</c:v>
                  </c:pt>
                  <c:pt idx="67">
                    <c:v>UC067</c:v>
                  </c:pt>
                  <c:pt idx="68">
                    <c:v>UC068</c:v>
                  </c:pt>
                  <c:pt idx="69">
                    <c:v>UC069</c:v>
                  </c:pt>
                  <c:pt idx="70">
                    <c:v>UC070</c:v>
                  </c:pt>
                  <c:pt idx="71">
                    <c:v>UC071</c:v>
                  </c:pt>
                  <c:pt idx="72">
                    <c:v>UC072</c:v>
                  </c:pt>
                  <c:pt idx="73">
                    <c:v>UC073</c:v>
                  </c:pt>
                  <c:pt idx="74">
                    <c:v>UC074</c:v>
                  </c:pt>
                  <c:pt idx="75">
                    <c:v>UC075</c:v>
                  </c:pt>
                  <c:pt idx="76">
                    <c:v>UC076</c:v>
                  </c:pt>
                  <c:pt idx="77">
                    <c:v>UC077</c:v>
                  </c:pt>
                  <c:pt idx="78">
                    <c:v>UC078</c:v>
                  </c:pt>
                  <c:pt idx="79">
                    <c:v>UC079</c:v>
                  </c:pt>
                  <c:pt idx="80">
                    <c:v>UC080</c:v>
                  </c:pt>
                  <c:pt idx="81">
                    <c:v>UC081</c:v>
                  </c:pt>
                  <c:pt idx="82">
                    <c:v>UC082</c:v>
                  </c:pt>
                  <c:pt idx="83">
                    <c:v>UC083</c:v>
                  </c:pt>
                  <c:pt idx="84">
                    <c:v>UC084</c:v>
                  </c:pt>
                  <c:pt idx="85">
                    <c:v>UC085</c:v>
                  </c:pt>
                  <c:pt idx="86">
                    <c:v>UC086</c:v>
                  </c:pt>
                  <c:pt idx="87">
                    <c:v>UC087</c:v>
                  </c:pt>
                  <c:pt idx="88">
                    <c:v>UC088</c:v>
                  </c:pt>
                  <c:pt idx="89">
                    <c:v>UC089</c:v>
                  </c:pt>
                  <c:pt idx="90">
                    <c:v>UC090</c:v>
                  </c:pt>
                </c:lvl>
              </c:multiLvlStrCache>
            </c:multiLvlStrRef>
          </c:cat>
          <c:val>
            <c:numRef>
              <c:f>Sheet1!$S$2:$S$92</c:f>
              <c:numCache>
                <c:ptCount val="91"/>
                <c:pt idx="0">
                  <c:v>17</c:v>
                </c:pt>
                <c:pt idx="1">
                  <c:v>291.52</c:v>
                </c:pt>
                <c:pt idx="2">
                  <c:v>291.02</c:v>
                </c:pt>
                <c:pt idx="3">
                  <c:v>290.95</c:v>
                </c:pt>
                <c:pt idx="4">
                  <c:v>291.72</c:v>
                </c:pt>
                <c:pt idx="5">
                  <c:v>291.03</c:v>
                </c:pt>
                <c:pt idx="6">
                  <c:v>291.67</c:v>
                </c:pt>
                <c:pt idx="7">
                  <c:v>290.79</c:v>
                </c:pt>
                <c:pt idx="8">
                  <c:v>291.14</c:v>
                </c:pt>
                <c:pt idx="9">
                  <c:v>290.99</c:v>
                </c:pt>
                <c:pt idx="10">
                  <c:v>291.07</c:v>
                </c:pt>
                <c:pt idx="11">
                  <c:v>291.11</c:v>
                </c:pt>
                <c:pt idx="12">
                  <c:v>290.8</c:v>
                </c:pt>
                <c:pt idx="13">
                  <c:v>291.46</c:v>
                </c:pt>
                <c:pt idx="14">
                  <c:v>291.23</c:v>
                </c:pt>
                <c:pt idx="15">
                  <c:v>291.42</c:v>
                </c:pt>
                <c:pt idx="16">
                  <c:v>291.34</c:v>
                </c:pt>
                <c:pt idx="17">
                  <c:v>291.19</c:v>
                </c:pt>
                <c:pt idx="18">
                  <c:v>291.24</c:v>
                </c:pt>
                <c:pt idx="19">
                  <c:v>291.2</c:v>
                </c:pt>
                <c:pt idx="20">
                  <c:v>291.05</c:v>
                </c:pt>
                <c:pt idx="21">
                  <c:v>291.09</c:v>
                </c:pt>
                <c:pt idx="22">
                  <c:v>291.07</c:v>
                </c:pt>
                <c:pt idx="23">
                  <c:v>290.99</c:v>
                </c:pt>
                <c:pt idx="24">
                  <c:v>291</c:v>
                </c:pt>
                <c:pt idx="25">
                  <c:v>290.9</c:v>
                </c:pt>
                <c:pt idx="26">
                  <c:v>291.01</c:v>
                </c:pt>
                <c:pt idx="27">
                  <c:v>290.94</c:v>
                </c:pt>
                <c:pt idx="28">
                  <c:v>290.87</c:v>
                </c:pt>
                <c:pt idx="29">
                  <c:v>291.09</c:v>
                </c:pt>
                <c:pt idx="30">
                  <c:v>291.09</c:v>
                </c:pt>
                <c:pt idx="31">
                  <c:v>291.25</c:v>
                </c:pt>
                <c:pt idx="32">
                  <c:v>291.17</c:v>
                </c:pt>
                <c:pt idx="33">
                  <c:v>291.09</c:v>
                </c:pt>
                <c:pt idx="34">
                  <c:v>290.82</c:v>
                </c:pt>
                <c:pt idx="35">
                  <c:v>291</c:v>
                </c:pt>
                <c:pt idx="36">
                  <c:v>291.06</c:v>
                </c:pt>
                <c:pt idx="37">
                  <c:v>290.88</c:v>
                </c:pt>
                <c:pt idx="38">
                  <c:v>291.08</c:v>
                </c:pt>
                <c:pt idx="39">
                  <c:v>290.96</c:v>
                </c:pt>
                <c:pt idx="40">
                  <c:v>291.2</c:v>
                </c:pt>
                <c:pt idx="41">
                  <c:v>291.34</c:v>
                </c:pt>
                <c:pt idx="42">
                  <c:v>291.2</c:v>
                </c:pt>
                <c:pt idx="43">
                  <c:v>291.14</c:v>
                </c:pt>
                <c:pt idx="44">
                  <c:v>291.01</c:v>
                </c:pt>
                <c:pt idx="45">
                  <c:v>291.2</c:v>
                </c:pt>
                <c:pt idx="46">
                  <c:v>291.3</c:v>
                </c:pt>
                <c:pt idx="47">
                  <c:v>291.45</c:v>
                </c:pt>
                <c:pt idx="48">
                  <c:v>291.21</c:v>
                </c:pt>
                <c:pt idx="49">
                  <c:v>291.7</c:v>
                </c:pt>
                <c:pt idx="50">
                  <c:v>291.66</c:v>
                </c:pt>
                <c:pt idx="51">
                  <c:v>291.86</c:v>
                </c:pt>
                <c:pt idx="52">
                  <c:v>291.67</c:v>
                </c:pt>
                <c:pt idx="53">
                  <c:v>291.75</c:v>
                </c:pt>
                <c:pt idx="54">
                  <c:v>292.06</c:v>
                </c:pt>
                <c:pt idx="55">
                  <c:v>291.85</c:v>
                </c:pt>
                <c:pt idx="56">
                  <c:v>291.69</c:v>
                </c:pt>
                <c:pt idx="57">
                  <c:v>291.97</c:v>
                </c:pt>
                <c:pt idx="58">
                  <c:v>292.09</c:v>
                </c:pt>
                <c:pt idx="59">
                  <c:v>291.82</c:v>
                </c:pt>
                <c:pt idx="60">
                  <c:v>291.95</c:v>
                </c:pt>
                <c:pt idx="61">
                  <c:v>291.45</c:v>
                </c:pt>
                <c:pt idx="62">
                  <c:v>291.87</c:v>
                </c:pt>
                <c:pt idx="63">
                  <c:v>291.56</c:v>
                </c:pt>
                <c:pt idx="64">
                  <c:v>291.59</c:v>
                </c:pt>
                <c:pt idx="65">
                  <c:v>291.68</c:v>
                </c:pt>
                <c:pt idx="66">
                  <c:v>291.83</c:v>
                </c:pt>
                <c:pt idx="67">
                  <c:v>291.35</c:v>
                </c:pt>
                <c:pt idx="68">
                  <c:v>292.15</c:v>
                </c:pt>
                <c:pt idx="69">
                  <c:v>291.56</c:v>
                </c:pt>
                <c:pt idx="70">
                  <c:v>292.08</c:v>
                </c:pt>
                <c:pt idx="71">
                  <c:v>291.68</c:v>
                </c:pt>
                <c:pt idx="72">
                  <c:v>291.57</c:v>
                </c:pt>
                <c:pt idx="73">
                  <c:v>291.97</c:v>
                </c:pt>
                <c:pt idx="74">
                  <c:v>291.72</c:v>
                </c:pt>
                <c:pt idx="75">
                  <c:v>291.71</c:v>
                </c:pt>
                <c:pt idx="76">
                  <c:v>291.99</c:v>
                </c:pt>
                <c:pt idx="77">
                  <c:v>291.3</c:v>
                </c:pt>
                <c:pt idx="78">
                  <c:v>291.47</c:v>
                </c:pt>
                <c:pt idx="79">
                  <c:v>292.28</c:v>
                </c:pt>
                <c:pt idx="80">
                  <c:v>292.25</c:v>
                </c:pt>
                <c:pt idx="81">
                  <c:v>291.79</c:v>
                </c:pt>
                <c:pt idx="82">
                  <c:v>291.7</c:v>
                </c:pt>
                <c:pt idx="83">
                  <c:v>291.41</c:v>
                </c:pt>
                <c:pt idx="84">
                  <c:v>291.61</c:v>
                </c:pt>
                <c:pt idx="85">
                  <c:v>291.5</c:v>
                </c:pt>
                <c:pt idx="86">
                  <c:v>291.24</c:v>
                </c:pt>
                <c:pt idx="87">
                  <c:v>291.29</c:v>
                </c:pt>
                <c:pt idx="88">
                  <c:v>291.19</c:v>
                </c:pt>
                <c:pt idx="89">
                  <c:v>291.44</c:v>
                </c:pt>
                <c:pt idx="90">
                  <c:v>291.44</c:v>
                </c:pt>
              </c:numCache>
            </c:numRef>
          </c:val>
        </c:ser>
        <c:ser>
          <c:idx val="17"/>
          <c:order val="17"/>
          <c:tx>
            <c:strRef>
              <c:f>Sheet1!$T$1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Sheet1!$A$2:$B$92</c:f>
              <c:multiLvlStrCache>
                <c:ptCount val="91"/>
                <c:lvl>
                  <c:pt idx="0">
                    <c:v>Height</c:v>
                  </c:pt>
                  <c:pt idx="1">
                    <c:v>291.70</c:v>
                  </c:pt>
                  <c:pt idx="2">
                    <c:v>291.70</c:v>
                  </c:pt>
                  <c:pt idx="3">
                    <c:v>291.70</c:v>
                  </c:pt>
                  <c:pt idx="4">
                    <c:v>291.70</c:v>
                  </c:pt>
                  <c:pt idx="5">
                    <c:v>291.70</c:v>
                  </c:pt>
                  <c:pt idx="6">
                    <c:v>291.70</c:v>
                  </c:pt>
                  <c:pt idx="7">
                    <c:v>291.70</c:v>
                  </c:pt>
                  <c:pt idx="8">
                    <c:v>291.70</c:v>
                  </c:pt>
                  <c:pt idx="9">
                    <c:v>291.70</c:v>
                  </c:pt>
                  <c:pt idx="10">
                    <c:v>291.70</c:v>
                  </c:pt>
                  <c:pt idx="11">
                    <c:v>291.70</c:v>
                  </c:pt>
                  <c:pt idx="12">
                    <c:v>291.70</c:v>
                  </c:pt>
                  <c:pt idx="13">
                    <c:v>291.70</c:v>
                  </c:pt>
                  <c:pt idx="14">
                    <c:v>291.70</c:v>
                  </c:pt>
                  <c:pt idx="15">
                    <c:v>291.70</c:v>
                  </c:pt>
                  <c:pt idx="16">
                    <c:v>291.70</c:v>
                  </c:pt>
                  <c:pt idx="17">
                    <c:v>291.70</c:v>
                  </c:pt>
                  <c:pt idx="18">
                    <c:v>291.70</c:v>
                  </c:pt>
                  <c:pt idx="19">
                    <c:v>291.70</c:v>
                  </c:pt>
                  <c:pt idx="20">
                    <c:v>291.70</c:v>
                  </c:pt>
                  <c:pt idx="21">
                    <c:v>291.70</c:v>
                  </c:pt>
                  <c:pt idx="22">
                    <c:v>291.70</c:v>
                  </c:pt>
                  <c:pt idx="23">
                    <c:v>291.70</c:v>
                  </c:pt>
                  <c:pt idx="24">
                    <c:v>291.70</c:v>
                  </c:pt>
                  <c:pt idx="25">
                    <c:v>291.70</c:v>
                  </c:pt>
                  <c:pt idx="26">
                    <c:v>291.70</c:v>
                  </c:pt>
                  <c:pt idx="27">
                    <c:v>291.70</c:v>
                  </c:pt>
                  <c:pt idx="28">
                    <c:v>291.70</c:v>
                  </c:pt>
                  <c:pt idx="29">
                    <c:v>291.70</c:v>
                  </c:pt>
                  <c:pt idx="30">
                    <c:v>291.70</c:v>
                  </c:pt>
                  <c:pt idx="31">
                    <c:v>291.70</c:v>
                  </c:pt>
                  <c:pt idx="32">
                    <c:v>291.70</c:v>
                  </c:pt>
                  <c:pt idx="33">
                    <c:v>291.70</c:v>
                  </c:pt>
                  <c:pt idx="34">
                    <c:v>291.70</c:v>
                  </c:pt>
                  <c:pt idx="35">
                    <c:v>291.70</c:v>
                  </c:pt>
                  <c:pt idx="36">
                    <c:v>291.70</c:v>
                  </c:pt>
                  <c:pt idx="37">
                    <c:v>291.70</c:v>
                  </c:pt>
                  <c:pt idx="38">
                    <c:v>291.70</c:v>
                  </c:pt>
                  <c:pt idx="39">
                    <c:v>291.70</c:v>
                  </c:pt>
                  <c:pt idx="40">
                    <c:v>291.70</c:v>
                  </c:pt>
                  <c:pt idx="41">
                    <c:v>291.70</c:v>
                  </c:pt>
                  <c:pt idx="42">
                    <c:v>291.70</c:v>
                  </c:pt>
                  <c:pt idx="43">
                    <c:v>291.70</c:v>
                  </c:pt>
                  <c:pt idx="44">
                    <c:v>291.70</c:v>
                  </c:pt>
                  <c:pt idx="45">
                    <c:v>291.70</c:v>
                  </c:pt>
                  <c:pt idx="46">
                    <c:v>291.70</c:v>
                  </c:pt>
                  <c:pt idx="47">
                    <c:v>291.70</c:v>
                  </c:pt>
                  <c:pt idx="48">
                    <c:v>291.70</c:v>
                  </c:pt>
                  <c:pt idx="49">
                    <c:v>291.70</c:v>
                  </c:pt>
                  <c:pt idx="50">
                    <c:v>291.70</c:v>
                  </c:pt>
                  <c:pt idx="51">
                    <c:v>291.70</c:v>
                  </c:pt>
                  <c:pt idx="52">
                    <c:v>291.70</c:v>
                  </c:pt>
                  <c:pt idx="53">
                    <c:v>291.70</c:v>
                  </c:pt>
                  <c:pt idx="54">
                    <c:v>291.70</c:v>
                  </c:pt>
                  <c:pt idx="55">
                    <c:v>291.70</c:v>
                  </c:pt>
                  <c:pt idx="56">
                    <c:v>291.70</c:v>
                  </c:pt>
                  <c:pt idx="57">
                    <c:v>291.70</c:v>
                  </c:pt>
                  <c:pt idx="58">
                    <c:v>291.70</c:v>
                  </c:pt>
                  <c:pt idx="59">
                    <c:v>291.70</c:v>
                  </c:pt>
                  <c:pt idx="60">
                    <c:v>291.70</c:v>
                  </c:pt>
                  <c:pt idx="61">
                    <c:v>291.70</c:v>
                  </c:pt>
                  <c:pt idx="62">
                    <c:v>291.70</c:v>
                  </c:pt>
                  <c:pt idx="63">
                    <c:v>291.70</c:v>
                  </c:pt>
                  <c:pt idx="64">
                    <c:v>291.70</c:v>
                  </c:pt>
                  <c:pt idx="65">
                    <c:v>291.70</c:v>
                  </c:pt>
                  <c:pt idx="66">
                    <c:v>291.70</c:v>
                  </c:pt>
                  <c:pt idx="67">
                    <c:v>291.70</c:v>
                  </c:pt>
                  <c:pt idx="68">
                    <c:v>291.70</c:v>
                  </c:pt>
                  <c:pt idx="69">
                    <c:v>291.70</c:v>
                  </c:pt>
                  <c:pt idx="70">
                    <c:v>291.70</c:v>
                  </c:pt>
                  <c:pt idx="71">
                    <c:v>291.70</c:v>
                  </c:pt>
                  <c:pt idx="72">
                    <c:v>291.70</c:v>
                  </c:pt>
                  <c:pt idx="73">
                    <c:v>291.70</c:v>
                  </c:pt>
                  <c:pt idx="74">
                    <c:v>291.70</c:v>
                  </c:pt>
                  <c:pt idx="75">
                    <c:v>291.70</c:v>
                  </c:pt>
                  <c:pt idx="76">
                    <c:v>291.70</c:v>
                  </c:pt>
                  <c:pt idx="77">
                    <c:v>291.70</c:v>
                  </c:pt>
                  <c:pt idx="78">
                    <c:v>291.70</c:v>
                  </c:pt>
                  <c:pt idx="79">
                    <c:v>291.70</c:v>
                  </c:pt>
                  <c:pt idx="80">
                    <c:v>291.70</c:v>
                  </c:pt>
                  <c:pt idx="81">
                    <c:v>291.70</c:v>
                  </c:pt>
                  <c:pt idx="82">
                    <c:v>291.70</c:v>
                  </c:pt>
                  <c:pt idx="83">
                    <c:v>291.70</c:v>
                  </c:pt>
                  <c:pt idx="84">
                    <c:v>291.70</c:v>
                  </c:pt>
                  <c:pt idx="85">
                    <c:v>291.70</c:v>
                  </c:pt>
                  <c:pt idx="86">
                    <c:v>291.70</c:v>
                  </c:pt>
                  <c:pt idx="87">
                    <c:v>291.70</c:v>
                  </c:pt>
                  <c:pt idx="88">
                    <c:v>291.70</c:v>
                  </c:pt>
                  <c:pt idx="89">
                    <c:v>291.70</c:v>
                  </c:pt>
                  <c:pt idx="90">
                    <c:v>291.70</c:v>
                  </c:pt>
                </c:lvl>
                <c:lvl>
                  <c:pt idx="0">
                    <c:v>U of Chicago</c:v>
                  </c:pt>
                  <c:pt idx="1">
                    <c:v>Module UC001</c:v>
                  </c:pt>
                  <c:pt idx="2">
                    <c:v>UC002</c:v>
                  </c:pt>
                  <c:pt idx="3">
                    <c:v>UC003</c:v>
                  </c:pt>
                  <c:pt idx="4">
                    <c:v>UC004</c:v>
                  </c:pt>
                  <c:pt idx="5">
                    <c:v>UC005</c:v>
                  </c:pt>
                  <c:pt idx="6">
                    <c:v>UC006</c:v>
                  </c:pt>
                  <c:pt idx="7">
                    <c:v>UC007</c:v>
                  </c:pt>
                  <c:pt idx="8">
                    <c:v>UC008</c:v>
                  </c:pt>
                  <c:pt idx="9">
                    <c:v>UC009</c:v>
                  </c:pt>
                  <c:pt idx="10">
                    <c:v>UC010</c:v>
                  </c:pt>
                  <c:pt idx="11">
                    <c:v>UC011</c:v>
                  </c:pt>
                  <c:pt idx="12">
                    <c:v>UC012</c:v>
                  </c:pt>
                  <c:pt idx="13">
                    <c:v>UC013</c:v>
                  </c:pt>
                  <c:pt idx="14">
                    <c:v>UC014</c:v>
                  </c:pt>
                  <c:pt idx="15">
                    <c:v>UC015</c:v>
                  </c:pt>
                  <c:pt idx="16">
                    <c:v>UC016</c:v>
                  </c:pt>
                  <c:pt idx="17">
                    <c:v>UC017</c:v>
                  </c:pt>
                  <c:pt idx="18">
                    <c:v>UC018</c:v>
                  </c:pt>
                  <c:pt idx="19">
                    <c:v>UC019</c:v>
                  </c:pt>
                  <c:pt idx="20">
                    <c:v>UC020</c:v>
                  </c:pt>
                  <c:pt idx="21">
                    <c:v>UC021</c:v>
                  </c:pt>
                  <c:pt idx="22">
                    <c:v>UC022</c:v>
                  </c:pt>
                  <c:pt idx="23">
                    <c:v>UC023</c:v>
                  </c:pt>
                  <c:pt idx="24">
                    <c:v>UC024</c:v>
                  </c:pt>
                  <c:pt idx="25">
                    <c:v>UC025</c:v>
                  </c:pt>
                  <c:pt idx="26">
                    <c:v>UC026</c:v>
                  </c:pt>
                  <c:pt idx="27">
                    <c:v>UC027</c:v>
                  </c:pt>
                  <c:pt idx="28">
                    <c:v>UC028</c:v>
                  </c:pt>
                  <c:pt idx="29">
                    <c:v>UC029</c:v>
                  </c:pt>
                  <c:pt idx="30">
                    <c:v>UC030</c:v>
                  </c:pt>
                  <c:pt idx="31">
                    <c:v>UC031</c:v>
                  </c:pt>
                  <c:pt idx="32">
                    <c:v>UC032</c:v>
                  </c:pt>
                  <c:pt idx="33">
                    <c:v>UC033</c:v>
                  </c:pt>
                  <c:pt idx="34">
                    <c:v>UC034</c:v>
                  </c:pt>
                  <c:pt idx="35">
                    <c:v>UC035</c:v>
                  </c:pt>
                  <c:pt idx="36">
                    <c:v>UC036</c:v>
                  </c:pt>
                  <c:pt idx="37">
                    <c:v>UC037</c:v>
                  </c:pt>
                  <c:pt idx="38">
                    <c:v>UC038</c:v>
                  </c:pt>
                  <c:pt idx="39">
                    <c:v>UC039</c:v>
                  </c:pt>
                  <c:pt idx="40">
                    <c:v>UC040</c:v>
                  </c:pt>
                  <c:pt idx="41">
                    <c:v>UC041</c:v>
                  </c:pt>
                  <c:pt idx="42">
                    <c:v>UC042</c:v>
                  </c:pt>
                  <c:pt idx="43">
                    <c:v>UC043</c:v>
                  </c:pt>
                  <c:pt idx="44">
                    <c:v>UC044</c:v>
                  </c:pt>
                  <c:pt idx="45">
                    <c:v>UC045</c:v>
                  </c:pt>
                  <c:pt idx="46">
                    <c:v>UC046</c:v>
                  </c:pt>
                  <c:pt idx="47">
                    <c:v>UC047</c:v>
                  </c:pt>
                  <c:pt idx="48">
                    <c:v>UC048</c:v>
                  </c:pt>
                  <c:pt idx="49">
                    <c:v>UC049</c:v>
                  </c:pt>
                  <c:pt idx="50">
                    <c:v>UC050</c:v>
                  </c:pt>
                  <c:pt idx="51">
                    <c:v>UC051</c:v>
                  </c:pt>
                  <c:pt idx="52">
                    <c:v>UC052</c:v>
                  </c:pt>
                  <c:pt idx="53">
                    <c:v>UC053</c:v>
                  </c:pt>
                  <c:pt idx="54">
                    <c:v>UC054</c:v>
                  </c:pt>
                  <c:pt idx="55">
                    <c:v>UC055</c:v>
                  </c:pt>
                  <c:pt idx="56">
                    <c:v>UC056</c:v>
                  </c:pt>
                  <c:pt idx="57">
                    <c:v>UC057</c:v>
                  </c:pt>
                  <c:pt idx="58">
                    <c:v>UC058</c:v>
                  </c:pt>
                  <c:pt idx="59">
                    <c:v>UC059</c:v>
                  </c:pt>
                  <c:pt idx="60">
                    <c:v>UC060</c:v>
                  </c:pt>
                  <c:pt idx="61">
                    <c:v>UC061</c:v>
                  </c:pt>
                  <c:pt idx="62">
                    <c:v>UC062</c:v>
                  </c:pt>
                  <c:pt idx="63">
                    <c:v>UC063</c:v>
                  </c:pt>
                  <c:pt idx="64">
                    <c:v>UC064</c:v>
                  </c:pt>
                  <c:pt idx="65">
                    <c:v>UC065</c:v>
                  </c:pt>
                  <c:pt idx="66">
                    <c:v>UC066</c:v>
                  </c:pt>
                  <c:pt idx="67">
                    <c:v>UC067</c:v>
                  </c:pt>
                  <c:pt idx="68">
                    <c:v>UC068</c:v>
                  </c:pt>
                  <c:pt idx="69">
                    <c:v>UC069</c:v>
                  </c:pt>
                  <c:pt idx="70">
                    <c:v>UC070</c:v>
                  </c:pt>
                  <c:pt idx="71">
                    <c:v>UC071</c:v>
                  </c:pt>
                  <c:pt idx="72">
                    <c:v>UC072</c:v>
                  </c:pt>
                  <c:pt idx="73">
                    <c:v>UC073</c:v>
                  </c:pt>
                  <c:pt idx="74">
                    <c:v>UC074</c:v>
                  </c:pt>
                  <c:pt idx="75">
                    <c:v>UC075</c:v>
                  </c:pt>
                  <c:pt idx="76">
                    <c:v>UC076</c:v>
                  </c:pt>
                  <c:pt idx="77">
                    <c:v>UC077</c:v>
                  </c:pt>
                  <c:pt idx="78">
                    <c:v>UC078</c:v>
                  </c:pt>
                  <c:pt idx="79">
                    <c:v>UC079</c:v>
                  </c:pt>
                  <c:pt idx="80">
                    <c:v>UC080</c:v>
                  </c:pt>
                  <c:pt idx="81">
                    <c:v>UC081</c:v>
                  </c:pt>
                  <c:pt idx="82">
                    <c:v>UC082</c:v>
                  </c:pt>
                  <c:pt idx="83">
                    <c:v>UC083</c:v>
                  </c:pt>
                  <c:pt idx="84">
                    <c:v>UC084</c:v>
                  </c:pt>
                  <c:pt idx="85">
                    <c:v>UC085</c:v>
                  </c:pt>
                  <c:pt idx="86">
                    <c:v>UC086</c:v>
                  </c:pt>
                  <c:pt idx="87">
                    <c:v>UC087</c:v>
                  </c:pt>
                  <c:pt idx="88">
                    <c:v>UC088</c:v>
                  </c:pt>
                  <c:pt idx="89">
                    <c:v>UC089</c:v>
                  </c:pt>
                  <c:pt idx="90">
                    <c:v>UC090</c:v>
                  </c:pt>
                </c:lvl>
              </c:multiLvlStrCache>
            </c:multiLvlStrRef>
          </c:cat>
          <c:val>
            <c:numRef>
              <c:f>Sheet1!$T$2:$T$92</c:f>
              <c:numCache>
                <c:ptCount val="91"/>
                <c:pt idx="0">
                  <c:v>18</c:v>
                </c:pt>
                <c:pt idx="1">
                  <c:v>291.18</c:v>
                </c:pt>
                <c:pt idx="2">
                  <c:v>291</c:v>
                </c:pt>
                <c:pt idx="3">
                  <c:v>290.96</c:v>
                </c:pt>
                <c:pt idx="4">
                  <c:v>291.74</c:v>
                </c:pt>
                <c:pt idx="5">
                  <c:v>290.97</c:v>
                </c:pt>
                <c:pt idx="6">
                  <c:v>291.63</c:v>
                </c:pt>
                <c:pt idx="7">
                  <c:v>290.79</c:v>
                </c:pt>
                <c:pt idx="8">
                  <c:v>291.3</c:v>
                </c:pt>
                <c:pt idx="9">
                  <c:v>290.94</c:v>
                </c:pt>
                <c:pt idx="10">
                  <c:v>290.82</c:v>
                </c:pt>
                <c:pt idx="11">
                  <c:v>291.12</c:v>
                </c:pt>
                <c:pt idx="12">
                  <c:v>290.83</c:v>
                </c:pt>
                <c:pt idx="13">
                  <c:v>291.23</c:v>
                </c:pt>
                <c:pt idx="14">
                  <c:v>291.08</c:v>
                </c:pt>
                <c:pt idx="15">
                  <c:v>291.17</c:v>
                </c:pt>
                <c:pt idx="16">
                  <c:v>291.15</c:v>
                </c:pt>
                <c:pt idx="17">
                  <c:v>291.28</c:v>
                </c:pt>
                <c:pt idx="18">
                  <c:v>291.12</c:v>
                </c:pt>
                <c:pt idx="19">
                  <c:v>290.7</c:v>
                </c:pt>
                <c:pt idx="20">
                  <c:v>290.96</c:v>
                </c:pt>
                <c:pt idx="21">
                  <c:v>291</c:v>
                </c:pt>
                <c:pt idx="22">
                  <c:v>290.6</c:v>
                </c:pt>
                <c:pt idx="23">
                  <c:v>290.9</c:v>
                </c:pt>
                <c:pt idx="24">
                  <c:v>290.6</c:v>
                </c:pt>
                <c:pt idx="25">
                  <c:v>290.87</c:v>
                </c:pt>
                <c:pt idx="26">
                  <c:v>290.92</c:v>
                </c:pt>
                <c:pt idx="27">
                  <c:v>290.66</c:v>
                </c:pt>
                <c:pt idx="28">
                  <c:v>290.82</c:v>
                </c:pt>
                <c:pt idx="29">
                  <c:v>290.91</c:v>
                </c:pt>
                <c:pt idx="30">
                  <c:v>291.09</c:v>
                </c:pt>
                <c:pt idx="31">
                  <c:v>291.11</c:v>
                </c:pt>
                <c:pt idx="32">
                  <c:v>291.06</c:v>
                </c:pt>
                <c:pt idx="33">
                  <c:v>290.99</c:v>
                </c:pt>
                <c:pt idx="34">
                  <c:v>290.85</c:v>
                </c:pt>
                <c:pt idx="35">
                  <c:v>290.84</c:v>
                </c:pt>
                <c:pt idx="36">
                  <c:v>291.05</c:v>
                </c:pt>
                <c:pt idx="37">
                  <c:v>290.85</c:v>
                </c:pt>
                <c:pt idx="38">
                  <c:v>291.06</c:v>
                </c:pt>
                <c:pt idx="39">
                  <c:v>290.9</c:v>
                </c:pt>
                <c:pt idx="40">
                  <c:v>291.1</c:v>
                </c:pt>
                <c:pt idx="41">
                  <c:v>291.38</c:v>
                </c:pt>
                <c:pt idx="42">
                  <c:v>291.09</c:v>
                </c:pt>
                <c:pt idx="43">
                  <c:v>291.1</c:v>
                </c:pt>
                <c:pt idx="44">
                  <c:v>290.81</c:v>
                </c:pt>
                <c:pt idx="45">
                  <c:v>291.09</c:v>
                </c:pt>
                <c:pt idx="46">
                  <c:v>291.26</c:v>
                </c:pt>
                <c:pt idx="47">
                  <c:v>291.39</c:v>
                </c:pt>
                <c:pt idx="48">
                  <c:v>291.03</c:v>
                </c:pt>
                <c:pt idx="49">
                  <c:v>291.74</c:v>
                </c:pt>
                <c:pt idx="50">
                  <c:v>291.64</c:v>
                </c:pt>
                <c:pt idx="51">
                  <c:v>291.59</c:v>
                </c:pt>
                <c:pt idx="52">
                  <c:v>291.61</c:v>
                </c:pt>
                <c:pt idx="53">
                  <c:v>291.68</c:v>
                </c:pt>
                <c:pt idx="54">
                  <c:v>291.87</c:v>
                </c:pt>
                <c:pt idx="55">
                  <c:v>291.74</c:v>
                </c:pt>
                <c:pt idx="56">
                  <c:v>291.6</c:v>
                </c:pt>
                <c:pt idx="57">
                  <c:v>291.85</c:v>
                </c:pt>
                <c:pt idx="58">
                  <c:v>291.96</c:v>
                </c:pt>
                <c:pt idx="59">
                  <c:v>291.76</c:v>
                </c:pt>
                <c:pt idx="60">
                  <c:v>291.71</c:v>
                </c:pt>
                <c:pt idx="61">
                  <c:v>291.43</c:v>
                </c:pt>
                <c:pt idx="62">
                  <c:v>291.98</c:v>
                </c:pt>
                <c:pt idx="63">
                  <c:v>291.45</c:v>
                </c:pt>
                <c:pt idx="64">
                  <c:v>291.62</c:v>
                </c:pt>
                <c:pt idx="65">
                  <c:v>291.75</c:v>
                </c:pt>
                <c:pt idx="66">
                  <c:v>291.73</c:v>
                </c:pt>
                <c:pt idx="67">
                  <c:v>291.3</c:v>
                </c:pt>
                <c:pt idx="68">
                  <c:v>292.23</c:v>
                </c:pt>
                <c:pt idx="69">
                  <c:v>291.68</c:v>
                </c:pt>
                <c:pt idx="70">
                  <c:v>291.94</c:v>
                </c:pt>
                <c:pt idx="71">
                  <c:v>291.64</c:v>
                </c:pt>
                <c:pt idx="72">
                  <c:v>291.7</c:v>
                </c:pt>
                <c:pt idx="73">
                  <c:v>292.08</c:v>
                </c:pt>
                <c:pt idx="74">
                  <c:v>291.94</c:v>
                </c:pt>
                <c:pt idx="75">
                  <c:v>291.76</c:v>
                </c:pt>
                <c:pt idx="76">
                  <c:v>292.03</c:v>
                </c:pt>
                <c:pt idx="77">
                  <c:v>291.32</c:v>
                </c:pt>
                <c:pt idx="78">
                  <c:v>291.41</c:v>
                </c:pt>
                <c:pt idx="79">
                  <c:v>292.42</c:v>
                </c:pt>
                <c:pt idx="80">
                  <c:v>292.38</c:v>
                </c:pt>
                <c:pt idx="81">
                  <c:v>291.82</c:v>
                </c:pt>
                <c:pt idx="82">
                  <c:v>291.74</c:v>
                </c:pt>
                <c:pt idx="83">
                  <c:v>291.58</c:v>
                </c:pt>
                <c:pt idx="84">
                  <c:v>291.86</c:v>
                </c:pt>
                <c:pt idx="85">
                  <c:v>291.47</c:v>
                </c:pt>
                <c:pt idx="86">
                  <c:v>291.29</c:v>
                </c:pt>
                <c:pt idx="87">
                  <c:v>291.43</c:v>
                </c:pt>
                <c:pt idx="88">
                  <c:v>291.27</c:v>
                </c:pt>
                <c:pt idx="89">
                  <c:v>291.5</c:v>
                </c:pt>
                <c:pt idx="90">
                  <c:v>291.55</c:v>
                </c:pt>
              </c:numCache>
            </c:numRef>
          </c:val>
        </c:ser>
        <c:ser>
          <c:idx val="18"/>
          <c:order val="18"/>
          <c:tx>
            <c:strRef>
              <c:f>Sheet1!$U$1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Sheet1!$A$2:$B$92</c:f>
              <c:multiLvlStrCache>
                <c:ptCount val="91"/>
                <c:lvl>
                  <c:pt idx="0">
                    <c:v>Height</c:v>
                  </c:pt>
                  <c:pt idx="1">
                    <c:v>291.70</c:v>
                  </c:pt>
                  <c:pt idx="2">
                    <c:v>291.70</c:v>
                  </c:pt>
                  <c:pt idx="3">
                    <c:v>291.70</c:v>
                  </c:pt>
                  <c:pt idx="4">
                    <c:v>291.70</c:v>
                  </c:pt>
                  <c:pt idx="5">
                    <c:v>291.70</c:v>
                  </c:pt>
                  <c:pt idx="6">
                    <c:v>291.70</c:v>
                  </c:pt>
                  <c:pt idx="7">
                    <c:v>291.70</c:v>
                  </c:pt>
                  <c:pt idx="8">
                    <c:v>291.70</c:v>
                  </c:pt>
                  <c:pt idx="9">
                    <c:v>291.70</c:v>
                  </c:pt>
                  <c:pt idx="10">
                    <c:v>291.70</c:v>
                  </c:pt>
                  <c:pt idx="11">
                    <c:v>291.70</c:v>
                  </c:pt>
                  <c:pt idx="12">
                    <c:v>291.70</c:v>
                  </c:pt>
                  <c:pt idx="13">
                    <c:v>291.70</c:v>
                  </c:pt>
                  <c:pt idx="14">
                    <c:v>291.70</c:v>
                  </c:pt>
                  <c:pt idx="15">
                    <c:v>291.70</c:v>
                  </c:pt>
                  <c:pt idx="16">
                    <c:v>291.70</c:v>
                  </c:pt>
                  <c:pt idx="17">
                    <c:v>291.70</c:v>
                  </c:pt>
                  <c:pt idx="18">
                    <c:v>291.70</c:v>
                  </c:pt>
                  <c:pt idx="19">
                    <c:v>291.70</c:v>
                  </c:pt>
                  <c:pt idx="20">
                    <c:v>291.70</c:v>
                  </c:pt>
                  <c:pt idx="21">
                    <c:v>291.70</c:v>
                  </c:pt>
                  <c:pt idx="22">
                    <c:v>291.70</c:v>
                  </c:pt>
                  <c:pt idx="23">
                    <c:v>291.70</c:v>
                  </c:pt>
                  <c:pt idx="24">
                    <c:v>291.70</c:v>
                  </c:pt>
                  <c:pt idx="25">
                    <c:v>291.70</c:v>
                  </c:pt>
                  <c:pt idx="26">
                    <c:v>291.70</c:v>
                  </c:pt>
                  <c:pt idx="27">
                    <c:v>291.70</c:v>
                  </c:pt>
                  <c:pt idx="28">
                    <c:v>291.70</c:v>
                  </c:pt>
                  <c:pt idx="29">
                    <c:v>291.70</c:v>
                  </c:pt>
                  <c:pt idx="30">
                    <c:v>291.70</c:v>
                  </c:pt>
                  <c:pt idx="31">
                    <c:v>291.70</c:v>
                  </c:pt>
                  <c:pt idx="32">
                    <c:v>291.70</c:v>
                  </c:pt>
                  <c:pt idx="33">
                    <c:v>291.70</c:v>
                  </c:pt>
                  <c:pt idx="34">
                    <c:v>291.70</c:v>
                  </c:pt>
                  <c:pt idx="35">
                    <c:v>291.70</c:v>
                  </c:pt>
                  <c:pt idx="36">
                    <c:v>291.70</c:v>
                  </c:pt>
                  <c:pt idx="37">
                    <c:v>291.70</c:v>
                  </c:pt>
                  <c:pt idx="38">
                    <c:v>291.70</c:v>
                  </c:pt>
                  <c:pt idx="39">
                    <c:v>291.70</c:v>
                  </c:pt>
                  <c:pt idx="40">
                    <c:v>291.70</c:v>
                  </c:pt>
                  <c:pt idx="41">
                    <c:v>291.70</c:v>
                  </c:pt>
                  <c:pt idx="42">
                    <c:v>291.70</c:v>
                  </c:pt>
                  <c:pt idx="43">
                    <c:v>291.70</c:v>
                  </c:pt>
                  <c:pt idx="44">
                    <c:v>291.70</c:v>
                  </c:pt>
                  <c:pt idx="45">
                    <c:v>291.70</c:v>
                  </c:pt>
                  <c:pt idx="46">
                    <c:v>291.70</c:v>
                  </c:pt>
                  <c:pt idx="47">
                    <c:v>291.70</c:v>
                  </c:pt>
                  <c:pt idx="48">
                    <c:v>291.70</c:v>
                  </c:pt>
                  <c:pt idx="49">
                    <c:v>291.70</c:v>
                  </c:pt>
                  <c:pt idx="50">
                    <c:v>291.70</c:v>
                  </c:pt>
                  <c:pt idx="51">
                    <c:v>291.70</c:v>
                  </c:pt>
                  <c:pt idx="52">
                    <c:v>291.70</c:v>
                  </c:pt>
                  <c:pt idx="53">
                    <c:v>291.70</c:v>
                  </c:pt>
                  <c:pt idx="54">
                    <c:v>291.70</c:v>
                  </c:pt>
                  <c:pt idx="55">
                    <c:v>291.70</c:v>
                  </c:pt>
                  <c:pt idx="56">
                    <c:v>291.70</c:v>
                  </c:pt>
                  <c:pt idx="57">
                    <c:v>291.70</c:v>
                  </c:pt>
                  <c:pt idx="58">
                    <c:v>291.70</c:v>
                  </c:pt>
                  <c:pt idx="59">
                    <c:v>291.70</c:v>
                  </c:pt>
                  <c:pt idx="60">
                    <c:v>291.70</c:v>
                  </c:pt>
                  <c:pt idx="61">
                    <c:v>291.70</c:v>
                  </c:pt>
                  <c:pt idx="62">
                    <c:v>291.70</c:v>
                  </c:pt>
                  <c:pt idx="63">
                    <c:v>291.70</c:v>
                  </c:pt>
                  <c:pt idx="64">
                    <c:v>291.70</c:v>
                  </c:pt>
                  <c:pt idx="65">
                    <c:v>291.70</c:v>
                  </c:pt>
                  <c:pt idx="66">
                    <c:v>291.70</c:v>
                  </c:pt>
                  <c:pt idx="67">
                    <c:v>291.70</c:v>
                  </c:pt>
                  <c:pt idx="68">
                    <c:v>291.70</c:v>
                  </c:pt>
                  <c:pt idx="69">
                    <c:v>291.70</c:v>
                  </c:pt>
                  <c:pt idx="70">
                    <c:v>291.70</c:v>
                  </c:pt>
                  <c:pt idx="71">
                    <c:v>291.70</c:v>
                  </c:pt>
                  <c:pt idx="72">
                    <c:v>291.70</c:v>
                  </c:pt>
                  <c:pt idx="73">
                    <c:v>291.70</c:v>
                  </c:pt>
                  <c:pt idx="74">
                    <c:v>291.70</c:v>
                  </c:pt>
                  <c:pt idx="75">
                    <c:v>291.70</c:v>
                  </c:pt>
                  <c:pt idx="76">
                    <c:v>291.70</c:v>
                  </c:pt>
                  <c:pt idx="77">
                    <c:v>291.70</c:v>
                  </c:pt>
                  <c:pt idx="78">
                    <c:v>291.70</c:v>
                  </c:pt>
                  <c:pt idx="79">
                    <c:v>291.70</c:v>
                  </c:pt>
                  <c:pt idx="80">
                    <c:v>291.70</c:v>
                  </c:pt>
                  <c:pt idx="81">
                    <c:v>291.70</c:v>
                  </c:pt>
                  <c:pt idx="82">
                    <c:v>291.70</c:v>
                  </c:pt>
                  <c:pt idx="83">
                    <c:v>291.70</c:v>
                  </c:pt>
                  <c:pt idx="84">
                    <c:v>291.70</c:v>
                  </c:pt>
                  <c:pt idx="85">
                    <c:v>291.70</c:v>
                  </c:pt>
                  <c:pt idx="86">
                    <c:v>291.70</c:v>
                  </c:pt>
                  <c:pt idx="87">
                    <c:v>291.70</c:v>
                  </c:pt>
                  <c:pt idx="88">
                    <c:v>291.70</c:v>
                  </c:pt>
                  <c:pt idx="89">
                    <c:v>291.70</c:v>
                  </c:pt>
                  <c:pt idx="90">
                    <c:v>291.70</c:v>
                  </c:pt>
                </c:lvl>
                <c:lvl>
                  <c:pt idx="0">
                    <c:v>U of Chicago</c:v>
                  </c:pt>
                  <c:pt idx="1">
                    <c:v>Module UC001</c:v>
                  </c:pt>
                  <c:pt idx="2">
                    <c:v>UC002</c:v>
                  </c:pt>
                  <c:pt idx="3">
                    <c:v>UC003</c:v>
                  </c:pt>
                  <c:pt idx="4">
                    <c:v>UC004</c:v>
                  </c:pt>
                  <c:pt idx="5">
                    <c:v>UC005</c:v>
                  </c:pt>
                  <c:pt idx="6">
                    <c:v>UC006</c:v>
                  </c:pt>
                  <c:pt idx="7">
                    <c:v>UC007</c:v>
                  </c:pt>
                  <c:pt idx="8">
                    <c:v>UC008</c:v>
                  </c:pt>
                  <c:pt idx="9">
                    <c:v>UC009</c:v>
                  </c:pt>
                  <c:pt idx="10">
                    <c:v>UC010</c:v>
                  </c:pt>
                  <c:pt idx="11">
                    <c:v>UC011</c:v>
                  </c:pt>
                  <c:pt idx="12">
                    <c:v>UC012</c:v>
                  </c:pt>
                  <c:pt idx="13">
                    <c:v>UC013</c:v>
                  </c:pt>
                  <c:pt idx="14">
                    <c:v>UC014</c:v>
                  </c:pt>
                  <c:pt idx="15">
                    <c:v>UC015</c:v>
                  </c:pt>
                  <c:pt idx="16">
                    <c:v>UC016</c:v>
                  </c:pt>
                  <c:pt idx="17">
                    <c:v>UC017</c:v>
                  </c:pt>
                  <c:pt idx="18">
                    <c:v>UC018</c:v>
                  </c:pt>
                  <c:pt idx="19">
                    <c:v>UC019</c:v>
                  </c:pt>
                  <c:pt idx="20">
                    <c:v>UC020</c:v>
                  </c:pt>
                  <c:pt idx="21">
                    <c:v>UC021</c:v>
                  </c:pt>
                  <c:pt idx="22">
                    <c:v>UC022</c:v>
                  </c:pt>
                  <c:pt idx="23">
                    <c:v>UC023</c:v>
                  </c:pt>
                  <c:pt idx="24">
                    <c:v>UC024</c:v>
                  </c:pt>
                  <c:pt idx="25">
                    <c:v>UC025</c:v>
                  </c:pt>
                  <c:pt idx="26">
                    <c:v>UC026</c:v>
                  </c:pt>
                  <c:pt idx="27">
                    <c:v>UC027</c:v>
                  </c:pt>
                  <c:pt idx="28">
                    <c:v>UC028</c:v>
                  </c:pt>
                  <c:pt idx="29">
                    <c:v>UC029</c:v>
                  </c:pt>
                  <c:pt idx="30">
                    <c:v>UC030</c:v>
                  </c:pt>
                  <c:pt idx="31">
                    <c:v>UC031</c:v>
                  </c:pt>
                  <c:pt idx="32">
                    <c:v>UC032</c:v>
                  </c:pt>
                  <c:pt idx="33">
                    <c:v>UC033</c:v>
                  </c:pt>
                  <c:pt idx="34">
                    <c:v>UC034</c:v>
                  </c:pt>
                  <c:pt idx="35">
                    <c:v>UC035</c:v>
                  </c:pt>
                  <c:pt idx="36">
                    <c:v>UC036</c:v>
                  </c:pt>
                  <c:pt idx="37">
                    <c:v>UC037</c:v>
                  </c:pt>
                  <c:pt idx="38">
                    <c:v>UC038</c:v>
                  </c:pt>
                  <c:pt idx="39">
                    <c:v>UC039</c:v>
                  </c:pt>
                  <c:pt idx="40">
                    <c:v>UC040</c:v>
                  </c:pt>
                  <c:pt idx="41">
                    <c:v>UC041</c:v>
                  </c:pt>
                  <c:pt idx="42">
                    <c:v>UC042</c:v>
                  </c:pt>
                  <c:pt idx="43">
                    <c:v>UC043</c:v>
                  </c:pt>
                  <c:pt idx="44">
                    <c:v>UC044</c:v>
                  </c:pt>
                  <c:pt idx="45">
                    <c:v>UC045</c:v>
                  </c:pt>
                  <c:pt idx="46">
                    <c:v>UC046</c:v>
                  </c:pt>
                  <c:pt idx="47">
                    <c:v>UC047</c:v>
                  </c:pt>
                  <c:pt idx="48">
                    <c:v>UC048</c:v>
                  </c:pt>
                  <c:pt idx="49">
                    <c:v>UC049</c:v>
                  </c:pt>
                  <c:pt idx="50">
                    <c:v>UC050</c:v>
                  </c:pt>
                  <c:pt idx="51">
                    <c:v>UC051</c:v>
                  </c:pt>
                  <c:pt idx="52">
                    <c:v>UC052</c:v>
                  </c:pt>
                  <c:pt idx="53">
                    <c:v>UC053</c:v>
                  </c:pt>
                  <c:pt idx="54">
                    <c:v>UC054</c:v>
                  </c:pt>
                  <c:pt idx="55">
                    <c:v>UC055</c:v>
                  </c:pt>
                  <c:pt idx="56">
                    <c:v>UC056</c:v>
                  </c:pt>
                  <c:pt idx="57">
                    <c:v>UC057</c:v>
                  </c:pt>
                  <c:pt idx="58">
                    <c:v>UC058</c:v>
                  </c:pt>
                  <c:pt idx="59">
                    <c:v>UC059</c:v>
                  </c:pt>
                  <c:pt idx="60">
                    <c:v>UC060</c:v>
                  </c:pt>
                  <c:pt idx="61">
                    <c:v>UC061</c:v>
                  </c:pt>
                  <c:pt idx="62">
                    <c:v>UC062</c:v>
                  </c:pt>
                  <c:pt idx="63">
                    <c:v>UC063</c:v>
                  </c:pt>
                  <c:pt idx="64">
                    <c:v>UC064</c:v>
                  </c:pt>
                  <c:pt idx="65">
                    <c:v>UC065</c:v>
                  </c:pt>
                  <c:pt idx="66">
                    <c:v>UC066</c:v>
                  </c:pt>
                  <c:pt idx="67">
                    <c:v>UC067</c:v>
                  </c:pt>
                  <c:pt idx="68">
                    <c:v>UC068</c:v>
                  </c:pt>
                  <c:pt idx="69">
                    <c:v>UC069</c:v>
                  </c:pt>
                  <c:pt idx="70">
                    <c:v>UC070</c:v>
                  </c:pt>
                  <c:pt idx="71">
                    <c:v>UC071</c:v>
                  </c:pt>
                  <c:pt idx="72">
                    <c:v>UC072</c:v>
                  </c:pt>
                  <c:pt idx="73">
                    <c:v>UC073</c:v>
                  </c:pt>
                  <c:pt idx="74">
                    <c:v>UC074</c:v>
                  </c:pt>
                  <c:pt idx="75">
                    <c:v>UC075</c:v>
                  </c:pt>
                  <c:pt idx="76">
                    <c:v>UC076</c:v>
                  </c:pt>
                  <c:pt idx="77">
                    <c:v>UC077</c:v>
                  </c:pt>
                  <c:pt idx="78">
                    <c:v>UC078</c:v>
                  </c:pt>
                  <c:pt idx="79">
                    <c:v>UC079</c:v>
                  </c:pt>
                  <c:pt idx="80">
                    <c:v>UC080</c:v>
                  </c:pt>
                  <c:pt idx="81">
                    <c:v>UC081</c:v>
                  </c:pt>
                  <c:pt idx="82">
                    <c:v>UC082</c:v>
                  </c:pt>
                  <c:pt idx="83">
                    <c:v>UC083</c:v>
                  </c:pt>
                  <c:pt idx="84">
                    <c:v>UC084</c:v>
                  </c:pt>
                  <c:pt idx="85">
                    <c:v>UC085</c:v>
                  </c:pt>
                  <c:pt idx="86">
                    <c:v>UC086</c:v>
                  </c:pt>
                  <c:pt idx="87">
                    <c:v>UC087</c:v>
                  </c:pt>
                  <c:pt idx="88">
                    <c:v>UC088</c:v>
                  </c:pt>
                  <c:pt idx="89">
                    <c:v>UC089</c:v>
                  </c:pt>
                  <c:pt idx="90">
                    <c:v>UC090</c:v>
                  </c:pt>
                </c:lvl>
              </c:multiLvlStrCache>
            </c:multiLvlStrRef>
          </c:cat>
          <c:val>
            <c:numRef>
              <c:f>Sheet1!$U$2:$U$92</c:f>
              <c:numCache>
                <c:ptCount val="91"/>
                <c:pt idx="0">
                  <c:v>19</c:v>
                </c:pt>
                <c:pt idx="1">
                  <c:v>290.9</c:v>
                </c:pt>
                <c:pt idx="2">
                  <c:v>290.88</c:v>
                </c:pt>
                <c:pt idx="3">
                  <c:v>290.82</c:v>
                </c:pt>
                <c:pt idx="4">
                  <c:v>291.61</c:v>
                </c:pt>
                <c:pt idx="5">
                  <c:v>290.78</c:v>
                </c:pt>
                <c:pt idx="6">
                  <c:v>291.4</c:v>
                </c:pt>
                <c:pt idx="7">
                  <c:v>290.6</c:v>
                </c:pt>
                <c:pt idx="8">
                  <c:v>291.58</c:v>
                </c:pt>
                <c:pt idx="9">
                  <c:v>290.87</c:v>
                </c:pt>
                <c:pt idx="10">
                  <c:v>291.07</c:v>
                </c:pt>
                <c:pt idx="11">
                  <c:v>291.16</c:v>
                </c:pt>
                <c:pt idx="12">
                  <c:v>290.8</c:v>
                </c:pt>
                <c:pt idx="13">
                  <c:v>291.07</c:v>
                </c:pt>
                <c:pt idx="14">
                  <c:v>291.06</c:v>
                </c:pt>
                <c:pt idx="15">
                  <c:v>291.05</c:v>
                </c:pt>
                <c:pt idx="16">
                  <c:v>290.85</c:v>
                </c:pt>
                <c:pt idx="17">
                  <c:v>291.22</c:v>
                </c:pt>
                <c:pt idx="18">
                  <c:v>290.97</c:v>
                </c:pt>
                <c:pt idx="19">
                  <c:v>290.98</c:v>
                </c:pt>
                <c:pt idx="20">
                  <c:v>290.82</c:v>
                </c:pt>
                <c:pt idx="21">
                  <c:v>290.87</c:v>
                </c:pt>
                <c:pt idx="22">
                  <c:v>290.91</c:v>
                </c:pt>
                <c:pt idx="23">
                  <c:v>290.83</c:v>
                </c:pt>
                <c:pt idx="24">
                  <c:v>290.95</c:v>
                </c:pt>
                <c:pt idx="25">
                  <c:v>290.67</c:v>
                </c:pt>
                <c:pt idx="26">
                  <c:v>290.8</c:v>
                </c:pt>
                <c:pt idx="27">
                  <c:v>290.72</c:v>
                </c:pt>
                <c:pt idx="28">
                  <c:v>290.76</c:v>
                </c:pt>
                <c:pt idx="29">
                  <c:v>290.69</c:v>
                </c:pt>
                <c:pt idx="30">
                  <c:v>290.98</c:v>
                </c:pt>
                <c:pt idx="31">
                  <c:v>291.01</c:v>
                </c:pt>
                <c:pt idx="32">
                  <c:v>290.97</c:v>
                </c:pt>
                <c:pt idx="33">
                  <c:v>290.83</c:v>
                </c:pt>
                <c:pt idx="34">
                  <c:v>290.68</c:v>
                </c:pt>
                <c:pt idx="35">
                  <c:v>290.67</c:v>
                </c:pt>
                <c:pt idx="36">
                  <c:v>290.79</c:v>
                </c:pt>
                <c:pt idx="37">
                  <c:v>290.72</c:v>
                </c:pt>
                <c:pt idx="38">
                  <c:v>290.91</c:v>
                </c:pt>
                <c:pt idx="39">
                  <c:v>290.77</c:v>
                </c:pt>
                <c:pt idx="40">
                  <c:v>291.03</c:v>
                </c:pt>
                <c:pt idx="41">
                  <c:v>291.29</c:v>
                </c:pt>
                <c:pt idx="42">
                  <c:v>290.88</c:v>
                </c:pt>
                <c:pt idx="43">
                  <c:v>290.82</c:v>
                </c:pt>
                <c:pt idx="44">
                  <c:v>290.67</c:v>
                </c:pt>
                <c:pt idx="45">
                  <c:v>290.85</c:v>
                </c:pt>
                <c:pt idx="46">
                  <c:v>291.06</c:v>
                </c:pt>
                <c:pt idx="47">
                  <c:v>291.29</c:v>
                </c:pt>
                <c:pt idx="48">
                  <c:v>290.95</c:v>
                </c:pt>
                <c:pt idx="49">
                  <c:v>291.623</c:v>
                </c:pt>
                <c:pt idx="50">
                  <c:v>291.45</c:v>
                </c:pt>
                <c:pt idx="51">
                  <c:v>291.5</c:v>
                </c:pt>
                <c:pt idx="52">
                  <c:v>291.38</c:v>
                </c:pt>
                <c:pt idx="53">
                  <c:v>291.49</c:v>
                </c:pt>
                <c:pt idx="54">
                  <c:v>291.68</c:v>
                </c:pt>
                <c:pt idx="55">
                  <c:v>291.56</c:v>
                </c:pt>
                <c:pt idx="56">
                  <c:v>291.42</c:v>
                </c:pt>
                <c:pt idx="57">
                  <c:v>291.66</c:v>
                </c:pt>
                <c:pt idx="58">
                  <c:v>291.79</c:v>
                </c:pt>
                <c:pt idx="59">
                  <c:v>291.6</c:v>
                </c:pt>
                <c:pt idx="60">
                  <c:v>291.88</c:v>
                </c:pt>
                <c:pt idx="61">
                  <c:v>291.72</c:v>
                </c:pt>
                <c:pt idx="62">
                  <c:v>291.79</c:v>
                </c:pt>
                <c:pt idx="63">
                  <c:v>291.64</c:v>
                </c:pt>
                <c:pt idx="64">
                  <c:v>291.77</c:v>
                </c:pt>
                <c:pt idx="65">
                  <c:v>291.82</c:v>
                </c:pt>
                <c:pt idx="66">
                  <c:v>291.72</c:v>
                </c:pt>
                <c:pt idx="67">
                  <c:v>291.41</c:v>
                </c:pt>
                <c:pt idx="68">
                  <c:v>292.03</c:v>
                </c:pt>
                <c:pt idx="69">
                  <c:v>291.79</c:v>
                </c:pt>
                <c:pt idx="70">
                  <c:v>291.77</c:v>
                </c:pt>
                <c:pt idx="71">
                  <c:v>291.52</c:v>
                </c:pt>
                <c:pt idx="72">
                  <c:v>291.6</c:v>
                </c:pt>
                <c:pt idx="73">
                  <c:v>291.97</c:v>
                </c:pt>
                <c:pt idx="74">
                  <c:v>291.7</c:v>
                </c:pt>
                <c:pt idx="75">
                  <c:v>291.53</c:v>
                </c:pt>
                <c:pt idx="76">
                  <c:v>291.99</c:v>
                </c:pt>
                <c:pt idx="77">
                  <c:v>291.13</c:v>
                </c:pt>
                <c:pt idx="78">
                  <c:v>291.32</c:v>
                </c:pt>
                <c:pt idx="79">
                  <c:v>292.33</c:v>
                </c:pt>
                <c:pt idx="80">
                  <c:v>292.12</c:v>
                </c:pt>
                <c:pt idx="81">
                  <c:v>292.02</c:v>
                </c:pt>
                <c:pt idx="82">
                  <c:v>291.64</c:v>
                </c:pt>
                <c:pt idx="83">
                  <c:v>291.36</c:v>
                </c:pt>
                <c:pt idx="84">
                  <c:v>291.7</c:v>
                </c:pt>
                <c:pt idx="85">
                  <c:v>291.39</c:v>
                </c:pt>
                <c:pt idx="86">
                  <c:v>291.12</c:v>
                </c:pt>
                <c:pt idx="87">
                  <c:v>291.31</c:v>
                </c:pt>
                <c:pt idx="88">
                  <c:v>291.08</c:v>
                </c:pt>
                <c:pt idx="89">
                  <c:v>291.35</c:v>
                </c:pt>
                <c:pt idx="90">
                  <c:v>291.45</c:v>
                </c:pt>
              </c:numCache>
            </c:numRef>
          </c:val>
        </c:ser>
        <c:ser>
          <c:idx val="19"/>
          <c:order val="19"/>
          <c:tx>
            <c:strRef>
              <c:f>Sheet1!$V$1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Sheet1!$A$2:$B$92</c:f>
              <c:multiLvlStrCache>
                <c:ptCount val="91"/>
                <c:lvl>
                  <c:pt idx="0">
                    <c:v>Height</c:v>
                  </c:pt>
                  <c:pt idx="1">
                    <c:v>291.70</c:v>
                  </c:pt>
                  <c:pt idx="2">
                    <c:v>291.70</c:v>
                  </c:pt>
                  <c:pt idx="3">
                    <c:v>291.70</c:v>
                  </c:pt>
                  <c:pt idx="4">
                    <c:v>291.70</c:v>
                  </c:pt>
                  <c:pt idx="5">
                    <c:v>291.70</c:v>
                  </c:pt>
                  <c:pt idx="6">
                    <c:v>291.70</c:v>
                  </c:pt>
                  <c:pt idx="7">
                    <c:v>291.70</c:v>
                  </c:pt>
                  <c:pt idx="8">
                    <c:v>291.70</c:v>
                  </c:pt>
                  <c:pt idx="9">
                    <c:v>291.70</c:v>
                  </c:pt>
                  <c:pt idx="10">
                    <c:v>291.70</c:v>
                  </c:pt>
                  <c:pt idx="11">
                    <c:v>291.70</c:v>
                  </c:pt>
                  <c:pt idx="12">
                    <c:v>291.70</c:v>
                  </c:pt>
                  <c:pt idx="13">
                    <c:v>291.70</c:v>
                  </c:pt>
                  <c:pt idx="14">
                    <c:v>291.70</c:v>
                  </c:pt>
                  <c:pt idx="15">
                    <c:v>291.70</c:v>
                  </c:pt>
                  <c:pt idx="16">
                    <c:v>291.70</c:v>
                  </c:pt>
                  <c:pt idx="17">
                    <c:v>291.70</c:v>
                  </c:pt>
                  <c:pt idx="18">
                    <c:v>291.70</c:v>
                  </c:pt>
                  <c:pt idx="19">
                    <c:v>291.70</c:v>
                  </c:pt>
                  <c:pt idx="20">
                    <c:v>291.70</c:v>
                  </c:pt>
                  <c:pt idx="21">
                    <c:v>291.70</c:v>
                  </c:pt>
                  <c:pt idx="22">
                    <c:v>291.70</c:v>
                  </c:pt>
                  <c:pt idx="23">
                    <c:v>291.70</c:v>
                  </c:pt>
                  <c:pt idx="24">
                    <c:v>291.70</c:v>
                  </c:pt>
                  <c:pt idx="25">
                    <c:v>291.70</c:v>
                  </c:pt>
                  <c:pt idx="26">
                    <c:v>291.70</c:v>
                  </c:pt>
                  <c:pt idx="27">
                    <c:v>291.70</c:v>
                  </c:pt>
                  <c:pt idx="28">
                    <c:v>291.70</c:v>
                  </c:pt>
                  <c:pt idx="29">
                    <c:v>291.70</c:v>
                  </c:pt>
                  <c:pt idx="30">
                    <c:v>291.70</c:v>
                  </c:pt>
                  <c:pt idx="31">
                    <c:v>291.70</c:v>
                  </c:pt>
                  <c:pt idx="32">
                    <c:v>291.70</c:v>
                  </c:pt>
                  <c:pt idx="33">
                    <c:v>291.70</c:v>
                  </c:pt>
                  <c:pt idx="34">
                    <c:v>291.70</c:v>
                  </c:pt>
                  <c:pt idx="35">
                    <c:v>291.70</c:v>
                  </c:pt>
                  <c:pt idx="36">
                    <c:v>291.70</c:v>
                  </c:pt>
                  <c:pt idx="37">
                    <c:v>291.70</c:v>
                  </c:pt>
                  <c:pt idx="38">
                    <c:v>291.70</c:v>
                  </c:pt>
                  <c:pt idx="39">
                    <c:v>291.70</c:v>
                  </c:pt>
                  <c:pt idx="40">
                    <c:v>291.70</c:v>
                  </c:pt>
                  <c:pt idx="41">
                    <c:v>291.70</c:v>
                  </c:pt>
                  <c:pt idx="42">
                    <c:v>291.70</c:v>
                  </c:pt>
                  <c:pt idx="43">
                    <c:v>291.70</c:v>
                  </c:pt>
                  <c:pt idx="44">
                    <c:v>291.70</c:v>
                  </c:pt>
                  <c:pt idx="45">
                    <c:v>291.70</c:v>
                  </c:pt>
                  <c:pt idx="46">
                    <c:v>291.70</c:v>
                  </c:pt>
                  <c:pt idx="47">
                    <c:v>291.70</c:v>
                  </c:pt>
                  <c:pt idx="48">
                    <c:v>291.70</c:v>
                  </c:pt>
                  <c:pt idx="49">
                    <c:v>291.70</c:v>
                  </c:pt>
                  <c:pt idx="50">
                    <c:v>291.70</c:v>
                  </c:pt>
                  <c:pt idx="51">
                    <c:v>291.70</c:v>
                  </c:pt>
                  <c:pt idx="52">
                    <c:v>291.70</c:v>
                  </c:pt>
                  <c:pt idx="53">
                    <c:v>291.70</c:v>
                  </c:pt>
                  <c:pt idx="54">
                    <c:v>291.70</c:v>
                  </c:pt>
                  <c:pt idx="55">
                    <c:v>291.70</c:v>
                  </c:pt>
                  <c:pt idx="56">
                    <c:v>291.70</c:v>
                  </c:pt>
                  <c:pt idx="57">
                    <c:v>291.70</c:v>
                  </c:pt>
                  <c:pt idx="58">
                    <c:v>291.70</c:v>
                  </c:pt>
                  <c:pt idx="59">
                    <c:v>291.70</c:v>
                  </c:pt>
                  <c:pt idx="60">
                    <c:v>291.70</c:v>
                  </c:pt>
                  <c:pt idx="61">
                    <c:v>291.70</c:v>
                  </c:pt>
                  <c:pt idx="62">
                    <c:v>291.70</c:v>
                  </c:pt>
                  <c:pt idx="63">
                    <c:v>291.70</c:v>
                  </c:pt>
                  <c:pt idx="64">
                    <c:v>291.70</c:v>
                  </c:pt>
                  <c:pt idx="65">
                    <c:v>291.70</c:v>
                  </c:pt>
                  <c:pt idx="66">
                    <c:v>291.70</c:v>
                  </c:pt>
                  <c:pt idx="67">
                    <c:v>291.70</c:v>
                  </c:pt>
                  <c:pt idx="68">
                    <c:v>291.70</c:v>
                  </c:pt>
                  <c:pt idx="69">
                    <c:v>291.70</c:v>
                  </c:pt>
                  <c:pt idx="70">
                    <c:v>291.70</c:v>
                  </c:pt>
                  <c:pt idx="71">
                    <c:v>291.70</c:v>
                  </c:pt>
                  <c:pt idx="72">
                    <c:v>291.70</c:v>
                  </c:pt>
                  <c:pt idx="73">
                    <c:v>291.70</c:v>
                  </c:pt>
                  <c:pt idx="74">
                    <c:v>291.70</c:v>
                  </c:pt>
                  <c:pt idx="75">
                    <c:v>291.70</c:v>
                  </c:pt>
                  <c:pt idx="76">
                    <c:v>291.70</c:v>
                  </c:pt>
                  <c:pt idx="77">
                    <c:v>291.70</c:v>
                  </c:pt>
                  <c:pt idx="78">
                    <c:v>291.70</c:v>
                  </c:pt>
                  <c:pt idx="79">
                    <c:v>291.70</c:v>
                  </c:pt>
                  <c:pt idx="80">
                    <c:v>291.70</c:v>
                  </c:pt>
                  <c:pt idx="81">
                    <c:v>291.70</c:v>
                  </c:pt>
                  <c:pt idx="82">
                    <c:v>291.70</c:v>
                  </c:pt>
                  <c:pt idx="83">
                    <c:v>291.70</c:v>
                  </c:pt>
                  <c:pt idx="84">
                    <c:v>291.70</c:v>
                  </c:pt>
                  <c:pt idx="85">
                    <c:v>291.70</c:v>
                  </c:pt>
                  <c:pt idx="86">
                    <c:v>291.70</c:v>
                  </c:pt>
                  <c:pt idx="87">
                    <c:v>291.70</c:v>
                  </c:pt>
                  <c:pt idx="88">
                    <c:v>291.70</c:v>
                  </c:pt>
                  <c:pt idx="89">
                    <c:v>291.70</c:v>
                  </c:pt>
                  <c:pt idx="90">
                    <c:v>291.70</c:v>
                  </c:pt>
                </c:lvl>
                <c:lvl>
                  <c:pt idx="0">
                    <c:v>U of Chicago</c:v>
                  </c:pt>
                  <c:pt idx="1">
                    <c:v>Module UC001</c:v>
                  </c:pt>
                  <c:pt idx="2">
                    <c:v>UC002</c:v>
                  </c:pt>
                  <c:pt idx="3">
                    <c:v>UC003</c:v>
                  </c:pt>
                  <c:pt idx="4">
                    <c:v>UC004</c:v>
                  </c:pt>
                  <c:pt idx="5">
                    <c:v>UC005</c:v>
                  </c:pt>
                  <c:pt idx="6">
                    <c:v>UC006</c:v>
                  </c:pt>
                  <c:pt idx="7">
                    <c:v>UC007</c:v>
                  </c:pt>
                  <c:pt idx="8">
                    <c:v>UC008</c:v>
                  </c:pt>
                  <c:pt idx="9">
                    <c:v>UC009</c:v>
                  </c:pt>
                  <c:pt idx="10">
                    <c:v>UC010</c:v>
                  </c:pt>
                  <c:pt idx="11">
                    <c:v>UC011</c:v>
                  </c:pt>
                  <c:pt idx="12">
                    <c:v>UC012</c:v>
                  </c:pt>
                  <c:pt idx="13">
                    <c:v>UC013</c:v>
                  </c:pt>
                  <c:pt idx="14">
                    <c:v>UC014</c:v>
                  </c:pt>
                  <c:pt idx="15">
                    <c:v>UC015</c:v>
                  </c:pt>
                  <c:pt idx="16">
                    <c:v>UC016</c:v>
                  </c:pt>
                  <c:pt idx="17">
                    <c:v>UC017</c:v>
                  </c:pt>
                  <c:pt idx="18">
                    <c:v>UC018</c:v>
                  </c:pt>
                  <c:pt idx="19">
                    <c:v>UC019</c:v>
                  </c:pt>
                  <c:pt idx="20">
                    <c:v>UC020</c:v>
                  </c:pt>
                  <c:pt idx="21">
                    <c:v>UC021</c:v>
                  </c:pt>
                  <c:pt idx="22">
                    <c:v>UC022</c:v>
                  </c:pt>
                  <c:pt idx="23">
                    <c:v>UC023</c:v>
                  </c:pt>
                  <c:pt idx="24">
                    <c:v>UC024</c:v>
                  </c:pt>
                  <c:pt idx="25">
                    <c:v>UC025</c:v>
                  </c:pt>
                  <c:pt idx="26">
                    <c:v>UC026</c:v>
                  </c:pt>
                  <c:pt idx="27">
                    <c:v>UC027</c:v>
                  </c:pt>
                  <c:pt idx="28">
                    <c:v>UC028</c:v>
                  </c:pt>
                  <c:pt idx="29">
                    <c:v>UC029</c:v>
                  </c:pt>
                  <c:pt idx="30">
                    <c:v>UC030</c:v>
                  </c:pt>
                  <c:pt idx="31">
                    <c:v>UC031</c:v>
                  </c:pt>
                  <c:pt idx="32">
                    <c:v>UC032</c:v>
                  </c:pt>
                  <c:pt idx="33">
                    <c:v>UC033</c:v>
                  </c:pt>
                  <c:pt idx="34">
                    <c:v>UC034</c:v>
                  </c:pt>
                  <c:pt idx="35">
                    <c:v>UC035</c:v>
                  </c:pt>
                  <c:pt idx="36">
                    <c:v>UC036</c:v>
                  </c:pt>
                  <c:pt idx="37">
                    <c:v>UC037</c:v>
                  </c:pt>
                  <c:pt idx="38">
                    <c:v>UC038</c:v>
                  </c:pt>
                  <c:pt idx="39">
                    <c:v>UC039</c:v>
                  </c:pt>
                  <c:pt idx="40">
                    <c:v>UC040</c:v>
                  </c:pt>
                  <c:pt idx="41">
                    <c:v>UC041</c:v>
                  </c:pt>
                  <c:pt idx="42">
                    <c:v>UC042</c:v>
                  </c:pt>
                  <c:pt idx="43">
                    <c:v>UC043</c:v>
                  </c:pt>
                  <c:pt idx="44">
                    <c:v>UC044</c:v>
                  </c:pt>
                  <c:pt idx="45">
                    <c:v>UC045</c:v>
                  </c:pt>
                  <c:pt idx="46">
                    <c:v>UC046</c:v>
                  </c:pt>
                  <c:pt idx="47">
                    <c:v>UC047</c:v>
                  </c:pt>
                  <c:pt idx="48">
                    <c:v>UC048</c:v>
                  </c:pt>
                  <c:pt idx="49">
                    <c:v>UC049</c:v>
                  </c:pt>
                  <c:pt idx="50">
                    <c:v>UC050</c:v>
                  </c:pt>
                  <c:pt idx="51">
                    <c:v>UC051</c:v>
                  </c:pt>
                  <c:pt idx="52">
                    <c:v>UC052</c:v>
                  </c:pt>
                  <c:pt idx="53">
                    <c:v>UC053</c:v>
                  </c:pt>
                  <c:pt idx="54">
                    <c:v>UC054</c:v>
                  </c:pt>
                  <c:pt idx="55">
                    <c:v>UC055</c:v>
                  </c:pt>
                  <c:pt idx="56">
                    <c:v>UC056</c:v>
                  </c:pt>
                  <c:pt idx="57">
                    <c:v>UC057</c:v>
                  </c:pt>
                  <c:pt idx="58">
                    <c:v>UC058</c:v>
                  </c:pt>
                  <c:pt idx="59">
                    <c:v>UC059</c:v>
                  </c:pt>
                  <c:pt idx="60">
                    <c:v>UC060</c:v>
                  </c:pt>
                  <c:pt idx="61">
                    <c:v>UC061</c:v>
                  </c:pt>
                  <c:pt idx="62">
                    <c:v>UC062</c:v>
                  </c:pt>
                  <c:pt idx="63">
                    <c:v>UC063</c:v>
                  </c:pt>
                  <c:pt idx="64">
                    <c:v>UC064</c:v>
                  </c:pt>
                  <c:pt idx="65">
                    <c:v>UC065</c:v>
                  </c:pt>
                  <c:pt idx="66">
                    <c:v>UC066</c:v>
                  </c:pt>
                  <c:pt idx="67">
                    <c:v>UC067</c:v>
                  </c:pt>
                  <c:pt idx="68">
                    <c:v>UC068</c:v>
                  </c:pt>
                  <c:pt idx="69">
                    <c:v>UC069</c:v>
                  </c:pt>
                  <c:pt idx="70">
                    <c:v>UC070</c:v>
                  </c:pt>
                  <c:pt idx="71">
                    <c:v>UC071</c:v>
                  </c:pt>
                  <c:pt idx="72">
                    <c:v>UC072</c:v>
                  </c:pt>
                  <c:pt idx="73">
                    <c:v>UC073</c:v>
                  </c:pt>
                  <c:pt idx="74">
                    <c:v>UC074</c:v>
                  </c:pt>
                  <c:pt idx="75">
                    <c:v>UC075</c:v>
                  </c:pt>
                  <c:pt idx="76">
                    <c:v>UC076</c:v>
                  </c:pt>
                  <c:pt idx="77">
                    <c:v>UC077</c:v>
                  </c:pt>
                  <c:pt idx="78">
                    <c:v>UC078</c:v>
                  </c:pt>
                  <c:pt idx="79">
                    <c:v>UC079</c:v>
                  </c:pt>
                  <c:pt idx="80">
                    <c:v>UC080</c:v>
                  </c:pt>
                  <c:pt idx="81">
                    <c:v>UC081</c:v>
                  </c:pt>
                  <c:pt idx="82">
                    <c:v>UC082</c:v>
                  </c:pt>
                  <c:pt idx="83">
                    <c:v>UC083</c:v>
                  </c:pt>
                  <c:pt idx="84">
                    <c:v>UC084</c:v>
                  </c:pt>
                  <c:pt idx="85">
                    <c:v>UC085</c:v>
                  </c:pt>
                  <c:pt idx="86">
                    <c:v>UC086</c:v>
                  </c:pt>
                  <c:pt idx="87">
                    <c:v>UC087</c:v>
                  </c:pt>
                  <c:pt idx="88">
                    <c:v>UC088</c:v>
                  </c:pt>
                  <c:pt idx="89">
                    <c:v>UC089</c:v>
                  </c:pt>
                  <c:pt idx="90">
                    <c:v>UC090</c:v>
                  </c:pt>
                </c:lvl>
              </c:multiLvlStrCache>
            </c:multiLvlStrRef>
          </c:cat>
          <c:val>
            <c:numRef>
              <c:f>Sheet1!$V$2:$V$92</c:f>
              <c:numCache>
                <c:ptCount val="91"/>
                <c:pt idx="0">
                  <c:v>20</c:v>
                </c:pt>
                <c:pt idx="1">
                  <c:v>290.62</c:v>
                </c:pt>
                <c:pt idx="2">
                  <c:v>290.67</c:v>
                </c:pt>
                <c:pt idx="3">
                  <c:v>290.52</c:v>
                </c:pt>
                <c:pt idx="4">
                  <c:v>291.4</c:v>
                </c:pt>
                <c:pt idx="5">
                  <c:v>290.6</c:v>
                </c:pt>
                <c:pt idx="6">
                  <c:v>291.14</c:v>
                </c:pt>
                <c:pt idx="7">
                  <c:v>290.39</c:v>
                </c:pt>
                <c:pt idx="8">
                  <c:v>291.67</c:v>
                </c:pt>
                <c:pt idx="9">
                  <c:v>290.82</c:v>
                </c:pt>
                <c:pt idx="10">
                  <c:v>291.08</c:v>
                </c:pt>
                <c:pt idx="11">
                  <c:v>291.17</c:v>
                </c:pt>
                <c:pt idx="12">
                  <c:v>290.82</c:v>
                </c:pt>
                <c:pt idx="13">
                  <c:v>290.98</c:v>
                </c:pt>
                <c:pt idx="14">
                  <c:v>290.96</c:v>
                </c:pt>
                <c:pt idx="15">
                  <c:v>290.87</c:v>
                </c:pt>
                <c:pt idx="16">
                  <c:v>290.8</c:v>
                </c:pt>
                <c:pt idx="17">
                  <c:v>291.13</c:v>
                </c:pt>
                <c:pt idx="18">
                  <c:v>290.83</c:v>
                </c:pt>
                <c:pt idx="19">
                  <c:v>290.92</c:v>
                </c:pt>
                <c:pt idx="20">
                  <c:v>290.7</c:v>
                </c:pt>
                <c:pt idx="21">
                  <c:v>290.71</c:v>
                </c:pt>
                <c:pt idx="22">
                  <c:v>290.78</c:v>
                </c:pt>
                <c:pt idx="23">
                  <c:v>290.72</c:v>
                </c:pt>
                <c:pt idx="24">
                  <c:v>290.83</c:v>
                </c:pt>
                <c:pt idx="25">
                  <c:v>290.66</c:v>
                </c:pt>
                <c:pt idx="26">
                  <c:v>290.64</c:v>
                </c:pt>
                <c:pt idx="27">
                  <c:v>290.52</c:v>
                </c:pt>
                <c:pt idx="28">
                  <c:v>290.58</c:v>
                </c:pt>
                <c:pt idx="29">
                  <c:v>290.36</c:v>
                </c:pt>
                <c:pt idx="30">
                  <c:v>290.81</c:v>
                </c:pt>
                <c:pt idx="31">
                  <c:v>290.93</c:v>
                </c:pt>
                <c:pt idx="32">
                  <c:v>290.86</c:v>
                </c:pt>
                <c:pt idx="33">
                  <c:v>290.77</c:v>
                </c:pt>
                <c:pt idx="34">
                  <c:v>290.41</c:v>
                </c:pt>
                <c:pt idx="35">
                  <c:v>290.37</c:v>
                </c:pt>
                <c:pt idx="36">
                  <c:v>290.56</c:v>
                </c:pt>
                <c:pt idx="37">
                  <c:v>290.53</c:v>
                </c:pt>
                <c:pt idx="38">
                  <c:v>290.75</c:v>
                </c:pt>
                <c:pt idx="39">
                  <c:v>290.7</c:v>
                </c:pt>
                <c:pt idx="40">
                  <c:v>290.85</c:v>
                </c:pt>
                <c:pt idx="41">
                  <c:v>291.66</c:v>
                </c:pt>
                <c:pt idx="42">
                  <c:v>291.12</c:v>
                </c:pt>
                <c:pt idx="43">
                  <c:v>291.11</c:v>
                </c:pt>
                <c:pt idx="44">
                  <c:v>290.83</c:v>
                </c:pt>
                <c:pt idx="45">
                  <c:v>291.18</c:v>
                </c:pt>
                <c:pt idx="46">
                  <c:v>291.31</c:v>
                </c:pt>
                <c:pt idx="47">
                  <c:v>291.53</c:v>
                </c:pt>
                <c:pt idx="48">
                  <c:v>291.06</c:v>
                </c:pt>
                <c:pt idx="49">
                  <c:v>291.42</c:v>
                </c:pt>
                <c:pt idx="50">
                  <c:v>291.31</c:v>
                </c:pt>
                <c:pt idx="51">
                  <c:v>291.32</c:v>
                </c:pt>
                <c:pt idx="52">
                  <c:v>291.19</c:v>
                </c:pt>
                <c:pt idx="53">
                  <c:v>291.3</c:v>
                </c:pt>
                <c:pt idx="54">
                  <c:v>291.43</c:v>
                </c:pt>
                <c:pt idx="55">
                  <c:v>291.37</c:v>
                </c:pt>
                <c:pt idx="56">
                  <c:v>291.25</c:v>
                </c:pt>
                <c:pt idx="57">
                  <c:v>291.46</c:v>
                </c:pt>
                <c:pt idx="58">
                  <c:v>291.58</c:v>
                </c:pt>
                <c:pt idx="59">
                  <c:v>291.4</c:v>
                </c:pt>
                <c:pt idx="60">
                  <c:v>291.55</c:v>
                </c:pt>
                <c:pt idx="61">
                  <c:v>291.53</c:v>
                </c:pt>
                <c:pt idx="62">
                  <c:v>291.58</c:v>
                </c:pt>
                <c:pt idx="63">
                  <c:v>291.66</c:v>
                </c:pt>
                <c:pt idx="64">
                  <c:v>291.81</c:v>
                </c:pt>
                <c:pt idx="65">
                  <c:v>291.9</c:v>
                </c:pt>
                <c:pt idx="66">
                  <c:v>291.76</c:v>
                </c:pt>
                <c:pt idx="67">
                  <c:v>291.54</c:v>
                </c:pt>
                <c:pt idx="68">
                  <c:v>291.96</c:v>
                </c:pt>
                <c:pt idx="69">
                  <c:v>292.09</c:v>
                </c:pt>
                <c:pt idx="70">
                  <c:v>291.66</c:v>
                </c:pt>
                <c:pt idx="71">
                  <c:v>291.36</c:v>
                </c:pt>
                <c:pt idx="72">
                  <c:v>291.42</c:v>
                </c:pt>
                <c:pt idx="73">
                  <c:v>291.8</c:v>
                </c:pt>
                <c:pt idx="74">
                  <c:v>291.41</c:v>
                </c:pt>
                <c:pt idx="75">
                  <c:v>291.35</c:v>
                </c:pt>
                <c:pt idx="76">
                  <c:v>291.64</c:v>
                </c:pt>
                <c:pt idx="77">
                  <c:v>291.02</c:v>
                </c:pt>
                <c:pt idx="78">
                  <c:v>291.2</c:v>
                </c:pt>
                <c:pt idx="79">
                  <c:v>292.11</c:v>
                </c:pt>
                <c:pt idx="80">
                  <c:v>291.91</c:v>
                </c:pt>
                <c:pt idx="81">
                  <c:v>292.05</c:v>
                </c:pt>
                <c:pt idx="82">
                  <c:v>291.51</c:v>
                </c:pt>
                <c:pt idx="83">
                  <c:v>291.51</c:v>
                </c:pt>
                <c:pt idx="84">
                  <c:v>291.64</c:v>
                </c:pt>
                <c:pt idx="85">
                  <c:v>291.19</c:v>
                </c:pt>
                <c:pt idx="86">
                  <c:v>291</c:v>
                </c:pt>
                <c:pt idx="87">
                  <c:v>291.09</c:v>
                </c:pt>
                <c:pt idx="88">
                  <c:v>291.03</c:v>
                </c:pt>
                <c:pt idx="89">
                  <c:v>291.15</c:v>
                </c:pt>
                <c:pt idx="90">
                  <c:v>291.36</c:v>
                </c:pt>
              </c:numCache>
            </c:numRef>
          </c:val>
        </c:ser>
        <c:ser>
          <c:idx val="20"/>
          <c:order val="20"/>
          <c:tx>
            <c:strRef>
              <c:f>Sheet1!$W$1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Sheet1!$A$2:$B$92</c:f>
              <c:multiLvlStrCache>
                <c:ptCount val="91"/>
                <c:lvl>
                  <c:pt idx="0">
                    <c:v>Height</c:v>
                  </c:pt>
                  <c:pt idx="1">
                    <c:v>291.70</c:v>
                  </c:pt>
                  <c:pt idx="2">
                    <c:v>291.70</c:v>
                  </c:pt>
                  <c:pt idx="3">
                    <c:v>291.70</c:v>
                  </c:pt>
                  <c:pt idx="4">
                    <c:v>291.70</c:v>
                  </c:pt>
                  <c:pt idx="5">
                    <c:v>291.70</c:v>
                  </c:pt>
                  <c:pt idx="6">
                    <c:v>291.70</c:v>
                  </c:pt>
                  <c:pt idx="7">
                    <c:v>291.70</c:v>
                  </c:pt>
                  <c:pt idx="8">
                    <c:v>291.70</c:v>
                  </c:pt>
                  <c:pt idx="9">
                    <c:v>291.70</c:v>
                  </c:pt>
                  <c:pt idx="10">
                    <c:v>291.70</c:v>
                  </c:pt>
                  <c:pt idx="11">
                    <c:v>291.70</c:v>
                  </c:pt>
                  <c:pt idx="12">
                    <c:v>291.70</c:v>
                  </c:pt>
                  <c:pt idx="13">
                    <c:v>291.70</c:v>
                  </c:pt>
                  <c:pt idx="14">
                    <c:v>291.70</c:v>
                  </c:pt>
                  <c:pt idx="15">
                    <c:v>291.70</c:v>
                  </c:pt>
                  <c:pt idx="16">
                    <c:v>291.70</c:v>
                  </c:pt>
                  <c:pt idx="17">
                    <c:v>291.70</c:v>
                  </c:pt>
                  <c:pt idx="18">
                    <c:v>291.70</c:v>
                  </c:pt>
                  <c:pt idx="19">
                    <c:v>291.70</c:v>
                  </c:pt>
                  <c:pt idx="20">
                    <c:v>291.70</c:v>
                  </c:pt>
                  <c:pt idx="21">
                    <c:v>291.70</c:v>
                  </c:pt>
                  <c:pt idx="22">
                    <c:v>291.70</c:v>
                  </c:pt>
                  <c:pt idx="23">
                    <c:v>291.70</c:v>
                  </c:pt>
                  <c:pt idx="24">
                    <c:v>291.70</c:v>
                  </c:pt>
                  <c:pt idx="25">
                    <c:v>291.70</c:v>
                  </c:pt>
                  <c:pt idx="26">
                    <c:v>291.70</c:v>
                  </c:pt>
                  <c:pt idx="27">
                    <c:v>291.70</c:v>
                  </c:pt>
                  <c:pt idx="28">
                    <c:v>291.70</c:v>
                  </c:pt>
                  <c:pt idx="29">
                    <c:v>291.70</c:v>
                  </c:pt>
                  <c:pt idx="30">
                    <c:v>291.70</c:v>
                  </c:pt>
                  <c:pt idx="31">
                    <c:v>291.70</c:v>
                  </c:pt>
                  <c:pt idx="32">
                    <c:v>291.70</c:v>
                  </c:pt>
                  <c:pt idx="33">
                    <c:v>291.70</c:v>
                  </c:pt>
                  <c:pt idx="34">
                    <c:v>291.70</c:v>
                  </c:pt>
                  <c:pt idx="35">
                    <c:v>291.70</c:v>
                  </c:pt>
                  <c:pt idx="36">
                    <c:v>291.70</c:v>
                  </c:pt>
                  <c:pt idx="37">
                    <c:v>291.70</c:v>
                  </c:pt>
                  <c:pt idx="38">
                    <c:v>291.70</c:v>
                  </c:pt>
                  <c:pt idx="39">
                    <c:v>291.70</c:v>
                  </c:pt>
                  <c:pt idx="40">
                    <c:v>291.70</c:v>
                  </c:pt>
                  <c:pt idx="41">
                    <c:v>291.70</c:v>
                  </c:pt>
                  <c:pt idx="42">
                    <c:v>291.70</c:v>
                  </c:pt>
                  <c:pt idx="43">
                    <c:v>291.70</c:v>
                  </c:pt>
                  <c:pt idx="44">
                    <c:v>291.70</c:v>
                  </c:pt>
                  <c:pt idx="45">
                    <c:v>291.70</c:v>
                  </c:pt>
                  <c:pt idx="46">
                    <c:v>291.70</c:v>
                  </c:pt>
                  <c:pt idx="47">
                    <c:v>291.70</c:v>
                  </c:pt>
                  <c:pt idx="48">
                    <c:v>291.70</c:v>
                  </c:pt>
                  <c:pt idx="49">
                    <c:v>291.70</c:v>
                  </c:pt>
                  <c:pt idx="50">
                    <c:v>291.70</c:v>
                  </c:pt>
                  <c:pt idx="51">
                    <c:v>291.70</c:v>
                  </c:pt>
                  <c:pt idx="52">
                    <c:v>291.70</c:v>
                  </c:pt>
                  <c:pt idx="53">
                    <c:v>291.70</c:v>
                  </c:pt>
                  <c:pt idx="54">
                    <c:v>291.70</c:v>
                  </c:pt>
                  <c:pt idx="55">
                    <c:v>291.70</c:v>
                  </c:pt>
                  <c:pt idx="56">
                    <c:v>291.70</c:v>
                  </c:pt>
                  <c:pt idx="57">
                    <c:v>291.70</c:v>
                  </c:pt>
                  <c:pt idx="58">
                    <c:v>291.70</c:v>
                  </c:pt>
                  <c:pt idx="59">
                    <c:v>291.70</c:v>
                  </c:pt>
                  <c:pt idx="60">
                    <c:v>291.70</c:v>
                  </c:pt>
                  <c:pt idx="61">
                    <c:v>291.70</c:v>
                  </c:pt>
                  <c:pt idx="62">
                    <c:v>291.70</c:v>
                  </c:pt>
                  <c:pt idx="63">
                    <c:v>291.70</c:v>
                  </c:pt>
                  <c:pt idx="64">
                    <c:v>291.70</c:v>
                  </c:pt>
                  <c:pt idx="65">
                    <c:v>291.70</c:v>
                  </c:pt>
                  <c:pt idx="66">
                    <c:v>291.70</c:v>
                  </c:pt>
                  <c:pt idx="67">
                    <c:v>291.70</c:v>
                  </c:pt>
                  <c:pt idx="68">
                    <c:v>291.70</c:v>
                  </c:pt>
                  <c:pt idx="69">
                    <c:v>291.70</c:v>
                  </c:pt>
                  <c:pt idx="70">
                    <c:v>291.70</c:v>
                  </c:pt>
                  <c:pt idx="71">
                    <c:v>291.70</c:v>
                  </c:pt>
                  <c:pt idx="72">
                    <c:v>291.70</c:v>
                  </c:pt>
                  <c:pt idx="73">
                    <c:v>291.70</c:v>
                  </c:pt>
                  <c:pt idx="74">
                    <c:v>291.70</c:v>
                  </c:pt>
                  <c:pt idx="75">
                    <c:v>291.70</c:v>
                  </c:pt>
                  <c:pt idx="76">
                    <c:v>291.70</c:v>
                  </c:pt>
                  <c:pt idx="77">
                    <c:v>291.70</c:v>
                  </c:pt>
                  <c:pt idx="78">
                    <c:v>291.70</c:v>
                  </c:pt>
                  <c:pt idx="79">
                    <c:v>291.70</c:v>
                  </c:pt>
                  <c:pt idx="80">
                    <c:v>291.70</c:v>
                  </c:pt>
                  <c:pt idx="81">
                    <c:v>291.70</c:v>
                  </c:pt>
                  <c:pt idx="82">
                    <c:v>291.70</c:v>
                  </c:pt>
                  <c:pt idx="83">
                    <c:v>291.70</c:v>
                  </c:pt>
                  <c:pt idx="84">
                    <c:v>291.70</c:v>
                  </c:pt>
                  <c:pt idx="85">
                    <c:v>291.70</c:v>
                  </c:pt>
                  <c:pt idx="86">
                    <c:v>291.70</c:v>
                  </c:pt>
                  <c:pt idx="87">
                    <c:v>291.70</c:v>
                  </c:pt>
                  <c:pt idx="88">
                    <c:v>291.70</c:v>
                  </c:pt>
                  <c:pt idx="89">
                    <c:v>291.70</c:v>
                  </c:pt>
                  <c:pt idx="90">
                    <c:v>291.70</c:v>
                  </c:pt>
                </c:lvl>
                <c:lvl>
                  <c:pt idx="0">
                    <c:v>U of Chicago</c:v>
                  </c:pt>
                  <c:pt idx="1">
                    <c:v>Module UC001</c:v>
                  </c:pt>
                  <c:pt idx="2">
                    <c:v>UC002</c:v>
                  </c:pt>
                  <c:pt idx="3">
                    <c:v>UC003</c:v>
                  </c:pt>
                  <c:pt idx="4">
                    <c:v>UC004</c:v>
                  </c:pt>
                  <c:pt idx="5">
                    <c:v>UC005</c:v>
                  </c:pt>
                  <c:pt idx="6">
                    <c:v>UC006</c:v>
                  </c:pt>
                  <c:pt idx="7">
                    <c:v>UC007</c:v>
                  </c:pt>
                  <c:pt idx="8">
                    <c:v>UC008</c:v>
                  </c:pt>
                  <c:pt idx="9">
                    <c:v>UC009</c:v>
                  </c:pt>
                  <c:pt idx="10">
                    <c:v>UC010</c:v>
                  </c:pt>
                  <c:pt idx="11">
                    <c:v>UC011</c:v>
                  </c:pt>
                  <c:pt idx="12">
                    <c:v>UC012</c:v>
                  </c:pt>
                  <c:pt idx="13">
                    <c:v>UC013</c:v>
                  </c:pt>
                  <c:pt idx="14">
                    <c:v>UC014</c:v>
                  </c:pt>
                  <c:pt idx="15">
                    <c:v>UC015</c:v>
                  </c:pt>
                  <c:pt idx="16">
                    <c:v>UC016</c:v>
                  </c:pt>
                  <c:pt idx="17">
                    <c:v>UC017</c:v>
                  </c:pt>
                  <c:pt idx="18">
                    <c:v>UC018</c:v>
                  </c:pt>
                  <c:pt idx="19">
                    <c:v>UC019</c:v>
                  </c:pt>
                  <c:pt idx="20">
                    <c:v>UC020</c:v>
                  </c:pt>
                  <c:pt idx="21">
                    <c:v>UC021</c:v>
                  </c:pt>
                  <c:pt idx="22">
                    <c:v>UC022</c:v>
                  </c:pt>
                  <c:pt idx="23">
                    <c:v>UC023</c:v>
                  </c:pt>
                  <c:pt idx="24">
                    <c:v>UC024</c:v>
                  </c:pt>
                  <c:pt idx="25">
                    <c:v>UC025</c:v>
                  </c:pt>
                  <c:pt idx="26">
                    <c:v>UC026</c:v>
                  </c:pt>
                  <c:pt idx="27">
                    <c:v>UC027</c:v>
                  </c:pt>
                  <c:pt idx="28">
                    <c:v>UC028</c:v>
                  </c:pt>
                  <c:pt idx="29">
                    <c:v>UC029</c:v>
                  </c:pt>
                  <c:pt idx="30">
                    <c:v>UC030</c:v>
                  </c:pt>
                  <c:pt idx="31">
                    <c:v>UC031</c:v>
                  </c:pt>
                  <c:pt idx="32">
                    <c:v>UC032</c:v>
                  </c:pt>
                  <c:pt idx="33">
                    <c:v>UC033</c:v>
                  </c:pt>
                  <c:pt idx="34">
                    <c:v>UC034</c:v>
                  </c:pt>
                  <c:pt idx="35">
                    <c:v>UC035</c:v>
                  </c:pt>
                  <c:pt idx="36">
                    <c:v>UC036</c:v>
                  </c:pt>
                  <c:pt idx="37">
                    <c:v>UC037</c:v>
                  </c:pt>
                  <c:pt idx="38">
                    <c:v>UC038</c:v>
                  </c:pt>
                  <c:pt idx="39">
                    <c:v>UC039</c:v>
                  </c:pt>
                  <c:pt idx="40">
                    <c:v>UC040</c:v>
                  </c:pt>
                  <c:pt idx="41">
                    <c:v>UC041</c:v>
                  </c:pt>
                  <c:pt idx="42">
                    <c:v>UC042</c:v>
                  </c:pt>
                  <c:pt idx="43">
                    <c:v>UC043</c:v>
                  </c:pt>
                  <c:pt idx="44">
                    <c:v>UC044</c:v>
                  </c:pt>
                  <c:pt idx="45">
                    <c:v>UC045</c:v>
                  </c:pt>
                  <c:pt idx="46">
                    <c:v>UC046</c:v>
                  </c:pt>
                  <c:pt idx="47">
                    <c:v>UC047</c:v>
                  </c:pt>
                  <c:pt idx="48">
                    <c:v>UC048</c:v>
                  </c:pt>
                  <c:pt idx="49">
                    <c:v>UC049</c:v>
                  </c:pt>
                  <c:pt idx="50">
                    <c:v>UC050</c:v>
                  </c:pt>
                  <c:pt idx="51">
                    <c:v>UC051</c:v>
                  </c:pt>
                  <c:pt idx="52">
                    <c:v>UC052</c:v>
                  </c:pt>
                  <c:pt idx="53">
                    <c:v>UC053</c:v>
                  </c:pt>
                  <c:pt idx="54">
                    <c:v>UC054</c:v>
                  </c:pt>
                  <c:pt idx="55">
                    <c:v>UC055</c:v>
                  </c:pt>
                  <c:pt idx="56">
                    <c:v>UC056</c:v>
                  </c:pt>
                  <c:pt idx="57">
                    <c:v>UC057</c:v>
                  </c:pt>
                  <c:pt idx="58">
                    <c:v>UC058</c:v>
                  </c:pt>
                  <c:pt idx="59">
                    <c:v>UC059</c:v>
                  </c:pt>
                  <c:pt idx="60">
                    <c:v>UC060</c:v>
                  </c:pt>
                  <c:pt idx="61">
                    <c:v>UC061</c:v>
                  </c:pt>
                  <c:pt idx="62">
                    <c:v>UC062</c:v>
                  </c:pt>
                  <c:pt idx="63">
                    <c:v>UC063</c:v>
                  </c:pt>
                  <c:pt idx="64">
                    <c:v>UC064</c:v>
                  </c:pt>
                  <c:pt idx="65">
                    <c:v>UC065</c:v>
                  </c:pt>
                  <c:pt idx="66">
                    <c:v>UC066</c:v>
                  </c:pt>
                  <c:pt idx="67">
                    <c:v>UC067</c:v>
                  </c:pt>
                  <c:pt idx="68">
                    <c:v>UC068</c:v>
                  </c:pt>
                  <c:pt idx="69">
                    <c:v>UC069</c:v>
                  </c:pt>
                  <c:pt idx="70">
                    <c:v>UC070</c:v>
                  </c:pt>
                  <c:pt idx="71">
                    <c:v>UC071</c:v>
                  </c:pt>
                  <c:pt idx="72">
                    <c:v>UC072</c:v>
                  </c:pt>
                  <c:pt idx="73">
                    <c:v>UC073</c:v>
                  </c:pt>
                  <c:pt idx="74">
                    <c:v>UC074</c:v>
                  </c:pt>
                  <c:pt idx="75">
                    <c:v>UC075</c:v>
                  </c:pt>
                  <c:pt idx="76">
                    <c:v>UC076</c:v>
                  </c:pt>
                  <c:pt idx="77">
                    <c:v>UC077</c:v>
                  </c:pt>
                  <c:pt idx="78">
                    <c:v>UC078</c:v>
                  </c:pt>
                  <c:pt idx="79">
                    <c:v>UC079</c:v>
                  </c:pt>
                  <c:pt idx="80">
                    <c:v>UC080</c:v>
                  </c:pt>
                  <c:pt idx="81">
                    <c:v>UC081</c:v>
                  </c:pt>
                  <c:pt idx="82">
                    <c:v>UC082</c:v>
                  </c:pt>
                  <c:pt idx="83">
                    <c:v>UC083</c:v>
                  </c:pt>
                  <c:pt idx="84">
                    <c:v>UC084</c:v>
                  </c:pt>
                  <c:pt idx="85">
                    <c:v>UC085</c:v>
                  </c:pt>
                  <c:pt idx="86">
                    <c:v>UC086</c:v>
                  </c:pt>
                  <c:pt idx="87">
                    <c:v>UC087</c:v>
                  </c:pt>
                  <c:pt idx="88">
                    <c:v>UC088</c:v>
                  </c:pt>
                  <c:pt idx="89">
                    <c:v>UC089</c:v>
                  </c:pt>
                  <c:pt idx="90">
                    <c:v>UC090</c:v>
                  </c:pt>
                </c:lvl>
              </c:multiLvlStrCache>
            </c:multiLvlStrRef>
          </c:cat>
          <c:val>
            <c:numRef>
              <c:f>Sheet1!$W$2:$W$92</c:f>
              <c:numCache>
                <c:ptCount val="91"/>
                <c:pt idx="0">
                  <c:v>0</c:v>
                </c:pt>
                <c:pt idx="1">
                  <c:v>-1.079999999999984</c:v>
                </c:pt>
                <c:pt idx="2">
                  <c:v>-1.3799999999999955</c:v>
                </c:pt>
                <c:pt idx="3">
                  <c:v>-1.4499999999999886</c:v>
                </c:pt>
                <c:pt idx="4">
                  <c:v>-0.5</c:v>
                </c:pt>
                <c:pt idx="5">
                  <c:v>-1.1999999999999886</c:v>
                </c:pt>
                <c:pt idx="6">
                  <c:v>-0.5600000000000023</c:v>
                </c:pt>
                <c:pt idx="7">
                  <c:v>-1.8000000000000114</c:v>
                </c:pt>
                <c:pt idx="8">
                  <c:v>-1.2099999999999795</c:v>
                </c:pt>
                <c:pt idx="9">
                  <c:v>-0.9599999999999795</c:v>
                </c:pt>
                <c:pt idx="10">
                  <c:v>-0.9399999999999977</c:v>
                </c:pt>
                <c:pt idx="11">
                  <c:v>-1.0600000000000023</c:v>
                </c:pt>
                <c:pt idx="12">
                  <c:v>-1.329999999999984</c:v>
                </c:pt>
                <c:pt idx="13">
                  <c:v>-0.7199999999999704</c:v>
                </c:pt>
                <c:pt idx="14">
                  <c:v>-1.0500000000000114</c:v>
                </c:pt>
                <c:pt idx="15">
                  <c:v>-0.8299999999999841</c:v>
                </c:pt>
                <c:pt idx="16">
                  <c:v>-0.8999999999999773</c:v>
                </c:pt>
                <c:pt idx="17">
                  <c:v>-1.349999999999966</c:v>
                </c:pt>
                <c:pt idx="18">
                  <c:v>-1.3799999999999955</c:v>
                </c:pt>
                <c:pt idx="19">
                  <c:v>-1.099999999999966</c:v>
                </c:pt>
                <c:pt idx="20">
                  <c:v>-1.3100000000000023</c:v>
                </c:pt>
                <c:pt idx="21">
                  <c:v>-1.4499999999999886</c:v>
                </c:pt>
                <c:pt idx="22">
                  <c:v>-1.329999999999984</c:v>
                </c:pt>
                <c:pt idx="23">
                  <c:v>-1.4499999999999886</c:v>
                </c:pt>
                <c:pt idx="24">
                  <c:v>-1.3899999999999864</c:v>
                </c:pt>
                <c:pt idx="25">
                  <c:v>-1.420000000000016</c:v>
                </c:pt>
                <c:pt idx="26">
                  <c:v>-1.4300000000000068</c:v>
                </c:pt>
                <c:pt idx="27">
                  <c:v>-1.5399999999999636</c:v>
                </c:pt>
                <c:pt idx="28">
                  <c:v>-1.3999999999999773</c:v>
                </c:pt>
                <c:pt idx="29">
                  <c:v>-1.5399999999999636</c:v>
                </c:pt>
                <c:pt idx="30">
                  <c:v>-1.1399999999999864</c:v>
                </c:pt>
                <c:pt idx="31">
                  <c:v>-1.0600000000000023</c:v>
                </c:pt>
                <c:pt idx="32">
                  <c:v>-1.25</c:v>
                </c:pt>
                <c:pt idx="33">
                  <c:v>-1.2199999999999704</c:v>
                </c:pt>
                <c:pt idx="34">
                  <c:v>-1.349999999999966</c:v>
                </c:pt>
                <c:pt idx="35">
                  <c:v>-1.4599999999999795</c:v>
                </c:pt>
                <c:pt idx="36">
                  <c:v>-1.5500000000000114</c:v>
                </c:pt>
                <c:pt idx="37">
                  <c:v>-1.5399999999999636</c:v>
                </c:pt>
                <c:pt idx="38">
                  <c:v>-1.2199999999999704</c:v>
                </c:pt>
                <c:pt idx="39">
                  <c:v>-1.2199999999999704</c:v>
                </c:pt>
                <c:pt idx="40">
                  <c:v>-1.3899999999999864</c:v>
                </c:pt>
                <c:pt idx="41">
                  <c:v>-0.5299999999999727</c:v>
                </c:pt>
                <c:pt idx="42">
                  <c:v>-1.25</c:v>
                </c:pt>
                <c:pt idx="43">
                  <c:v>-1.240000000000009</c:v>
                </c:pt>
                <c:pt idx="44">
                  <c:v>-1.6299999999999955</c:v>
                </c:pt>
                <c:pt idx="45">
                  <c:v>-1.1299999999999955</c:v>
                </c:pt>
                <c:pt idx="46">
                  <c:v>-0.9099999999999682</c:v>
                </c:pt>
                <c:pt idx="47">
                  <c:v>-0.8499999999999659</c:v>
                </c:pt>
                <c:pt idx="48">
                  <c:v>-0.9099999999999682</c:v>
                </c:pt>
                <c:pt idx="49">
                  <c:v>-0.8700000000000045</c:v>
                </c:pt>
                <c:pt idx="50">
                  <c:v>-0.7899999999999636</c:v>
                </c:pt>
                <c:pt idx="51">
                  <c:v>-0.8899999999999864</c:v>
                </c:pt>
                <c:pt idx="52">
                  <c:v>-0.9699999999999704</c:v>
                </c:pt>
                <c:pt idx="53">
                  <c:v>-0.8100000000000023</c:v>
                </c:pt>
                <c:pt idx="54">
                  <c:v>-1.170000000000016</c:v>
                </c:pt>
                <c:pt idx="55">
                  <c:v>-1.1299999999999955</c:v>
                </c:pt>
                <c:pt idx="56">
                  <c:v>-0.8499999999999659</c:v>
                </c:pt>
                <c:pt idx="57">
                  <c:v>-0.6499999999999773</c:v>
                </c:pt>
                <c:pt idx="58">
                  <c:v>-0.46999999999997044</c:v>
                </c:pt>
                <c:pt idx="59">
                  <c:v>-0.8499999999999659</c:v>
                </c:pt>
                <c:pt idx="60">
                  <c:v>-0.6599999999999682</c:v>
                </c:pt>
                <c:pt idx="61">
                  <c:v>-0.5</c:v>
                </c:pt>
                <c:pt idx="62">
                  <c:v>-0.75</c:v>
                </c:pt>
                <c:pt idx="63">
                  <c:v>-0.37999999999999545</c:v>
                </c:pt>
                <c:pt idx="64">
                  <c:v>-0.19999999999998863</c:v>
                </c:pt>
                <c:pt idx="65">
                  <c:v>-0.060000000000002274</c:v>
                </c:pt>
                <c:pt idx="66">
                  <c:v>-0.4200000000000159</c:v>
                </c:pt>
                <c:pt idx="67">
                  <c:v>-0.39999999999997726</c:v>
                </c:pt>
                <c:pt idx="68">
                  <c:v>-0.38999999999998636</c:v>
                </c:pt>
                <c:pt idx="69">
                  <c:v>-0.25</c:v>
                </c:pt>
                <c:pt idx="70">
                  <c:v>-0.6899999999999977</c:v>
                </c:pt>
                <c:pt idx="71">
                  <c:v>-0.589999999999975</c:v>
                </c:pt>
                <c:pt idx="72">
                  <c:v>-0.6800000000000068</c:v>
                </c:pt>
                <c:pt idx="73">
                  <c:v>-0.3499999999999659</c:v>
                </c:pt>
                <c:pt idx="74">
                  <c:v>-0.75</c:v>
                </c:pt>
                <c:pt idx="75">
                  <c:v>-0.8299999999999841</c:v>
                </c:pt>
                <c:pt idx="76">
                  <c:v>-0.3299999999999841</c:v>
                </c:pt>
                <c:pt idx="77">
                  <c:v>-1</c:v>
                </c:pt>
                <c:pt idx="78">
                  <c:v>-0.9599999999999795</c:v>
                </c:pt>
                <c:pt idx="79">
                  <c:v>-0.5500000000000114</c:v>
                </c:pt>
                <c:pt idx="80">
                  <c:v>-0.5099999999999909</c:v>
                </c:pt>
                <c:pt idx="81">
                  <c:v>-0.589999999999975</c:v>
                </c:pt>
                <c:pt idx="82">
                  <c:v>-0.6899999999999977</c:v>
                </c:pt>
                <c:pt idx="83">
                  <c:v>-0.6399999999999864</c:v>
                </c:pt>
                <c:pt idx="84">
                  <c:v>-0.6200000000000045</c:v>
                </c:pt>
                <c:pt idx="85">
                  <c:v>-0.7599999999999909</c:v>
                </c:pt>
                <c:pt idx="86">
                  <c:v>-0.7099999999999795</c:v>
                </c:pt>
                <c:pt idx="87">
                  <c:v>-0.6100000000000136</c:v>
                </c:pt>
                <c:pt idx="88">
                  <c:v>-0.7299999999999613</c:v>
                </c:pt>
                <c:pt idx="89">
                  <c:v>-0.589999999999975</c:v>
                </c:pt>
                <c:pt idx="90">
                  <c:v>-0.7699999999999818</c:v>
                </c:pt>
              </c:numCache>
            </c:numRef>
          </c:val>
        </c:ser>
        <c:ser>
          <c:idx val="21"/>
          <c:order val="21"/>
          <c:tx>
            <c:strRef>
              <c:f>Sheet1!$X$1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Sheet1!$A$2:$B$92</c:f>
              <c:multiLvlStrCache>
                <c:ptCount val="91"/>
                <c:lvl>
                  <c:pt idx="0">
                    <c:v>Height</c:v>
                  </c:pt>
                  <c:pt idx="1">
                    <c:v>291.70</c:v>
                  </c:pt>
                  <c:pt idx="2">
                    <c:v>291.70</c:v>
                  </c:pt>
                  <c:pt idx="3">
                    <c:v>291.70</c:v>
                  </c:pt>
                  <c:pt idx="4">
                    <c:v>291.70</c:v>
                  </c:pt>
                  <c:pt idx="5">
                    <c:v>291.70</c:v>
                  </c:pt>
                  <c:pt idx="6">
                    <c:v>291.70</c:v>
                  </c:pt>
                  <c:pt idx="7">
                    <c:v>291.70</c:v>
                  </c:pt>
                  <c:pt idx="8">
                    <c:v>291.70</c:v>
                  </c:pt>
                  <c:pt idx="9">
                    <c:v>291.70</c:v>
                  </c:pt>
                  <c:pt idx="10">
                    <c:v>291.70</c:v>
                  </c:pt>
                  <c:pt idx="11">
                    <c:v>291.70</c:v>
                  </c:pt>
                  <c:pt idx="12">
                    <c:v>291.70</c:v>
                  </c:pt>
                  <c:pt idx="13">
                    <c:v>291.70</c:v>
                  </c:pt>
                  <c:pt idx="14">
                    <c:v>291.70</c:v>
                  </c:pt>
                  <c:pt idx="15">
                    <c:v>291.70</c:v>
                  </c:pt>
                  <c:pt idx="16">
                    <c:v>291.70</c:v>
                  </c:pt>
                  <c:pt idx="17">
                    <c:v>291.70</c:v>
                  </c:pt>
                  <c:pt idx="18">
                    <c:v>291.70</c:v>
                  </c:pt>
                  <c:pt idx="19">
                    <c:v>291.70</c:v>
                  </c:pt>
                  <c:pt idx="20">
                    <c:v>291.70</c:v>
                  </c:pt>
                  <c:pt idx="21">
                    <c:v>291.70</c:v>
                  </c:pt>
                  <c:pt idx="22">
                    <c:v>291.70</c:v>
                  </c:pt>
                  <c:pt idx="23">
                    <c:v>291.70</c:v>
                  </c:pt>
                  <c:pt idx="24">
                    <c:v>291.70</c:v>
                  </c:pt>
                  <c:pt idx="25">
                    <c:v>291.70</c:v>
                  </c:pt>
                  <c:pt idx="26">
                    <c:v>291.70</c:v>
                  </c:pt>
                  <c:pt idx="27">
                    <c:v>291.70</c:v>
                  </c:pt>
                  <c:pt idx="28">
                    <c:v>291.70</c:v>
                  </c:pt>
                  <c:pt idx="29">
                    <c:v>291.70</c:v>
                  </c:pt>
                  <c:pt idx="30">
                    <c:v>291.70</c:v>
                  </c:pt>
                  <c:pt idx="31">
                    <c:v>291.70</c:v>
                  </c:pt>
                  <c:pt idx="32">
                    <c:v>291.70</c:v>
                  </c:pt>
                  <c:pt idx="33">
                    <c:v>291.70</c:v>
                  </c:pt>
                  <c:pt idx="34">
                    <c:v>291.70</c:v>
                  </c:pt>
                  <c:pt idx="35">
                    <c:v>291.70</c:v>
                  </c:pt>
                  <c:pt idx="36">
                    <c:v>291.70</c:v>
                  </c:pt>
                  <c:pt idx="37">
                    <c:v>291.70</c:v>
                  </c:pt>
                  <c:pt idx="38">
                    <c:v>291.70</c:v>
                  </c:pt>
                  <c:pt idx="39">
                    <c:v>291.70</c:v>
                  </c:pt>
                  <c:pt idx="40">
                    <c:v>291.70</c:v>
                  </c:pt>
                  <c:pt idx="41">
                    <c:v>291.70</c:v>
                  </c:pt>
                  <c:pt idx="42">
                    <c:v>291.70</c:v>
                  </c:pt>
                  <c:pt idx="43">
                    <c:v>291.70</c:v>
                  </c:pt>
                  <c:pt idx="44">
                    <c:v>291.70</c:v>
                  </c:pt>
                  <c:pt idx="45">
                    <c:v>291.70</c:v>
                  </c:pt>
                  <c:pt idx="46">
                    <c:v>291.70</c:v>
                  </c:pt>
                  <c:pt idx="47">
                    <c:v>291.70</c:v>
                  </c:pt>
                  <c:pt idx="48">
                    <c:v>291.70</c:v>
                  </c:pt>
                  <c:pt idx="49">
                    <c:v>291.70</c:v>
                  </c:pt>
                  <c:pt idx="50">
                    <c:v>291.70</c:v>
                  </c:pt>
                  <c:pt idx="51">
                    <c:v>291.70</c:v>
                  </c:pt>
                  <c:pt idx="52">
                    <c:v>291.70</c:v>
                  </c:pt>
                  <c:pt idx="53">
                    <c:v>291.70</c:v>
                  </c:pt>
                  <c:pt idx="54">
                    <c:v>291.70</c:v>
                  </c:pt>
                  <c:pt idx="55">
                    <c:v>291.70</c:v>
                  </c:pt>
                  <c:pt idx="56">
                    <c:v>291.70</c:v>
                  </c:pt>
                  <c:pt idx="57">
                    <c:v>291.70</c:v>
                  </c:pt>
                  <c:pt idx="58">
                    <c:v>291.70</c:v>
                  </c:pt>
                  <c:pt idx="59">
                    <c:v>291.70</c:v>
                  </c:pt>
                  <c:pt idx="60">
                    <c:v>291.70</c:v>
                  </c:pt>
                  <c:pt idx="61">
                    <c:v>291.70</c:v>
                  </c:pt>
                  <c:pt idx="62">
                    <c:v>291.70</c:v>
                  </c:pt>
                  <c:pt idx="63">
                    <c:v>291.70</c:v>
                  </c:pt>
                  <c:pt idx="64">
                    <c:v>291.70</c:v>
                  </c:pt>
                  <c:pt idx="65">
                    <c:v>291.70</c:v>
                  </c:pt>
                  <c:pt idx="66">
                    <c:v>291.70</c:v>
                  </c:pt>
                  <c:pt idx="67">
                    <c:v>291.70</c:v>
                  </c:pt>
                  <c:pt idx="68">
                    <c:v>291.70</c:v>
                  </c:pt>
                  <c:pt idx="69">
                    <c:v>291.70</c:v>
                  </c:pt>
                  <c:pt idx="70">
                    <c:v>291.70</c:v>
                  </c:pt>
                  <c:pt idx="71">
                    <c:v>291.70</c:v>
                  </c:pt>
                  <c:pt idx="72">
                    <c:v>291.70</c:v>
                  </c:pt>
                  <c:pt idx="73">
                    <c:v>291.70</c:v>
                  </c:pt>
                  <c:pt idx="74">
                    <c:v>291.70</c:v>
                  </c:pt>
                  <c:pt idx="75">
                    <c:v>291.70</c:v>
                  </c:pt>
                  <c:pt idx="76">
                    <c:v>291.70</c:v>
                  </c:pt>
                  <c:pt idx="77">
                    <c:v>291.70</c:v>
                  </c:pt>
                  <c:pt idx="78">
                    <c:v>291.70</c:v>
                  </c:pt>
                  <c:pt idx="79">
                    <c:v>291.70</c:v>
                  </c:pt>
                  <c:pt idx="80">
                    <c:v>291.70</c:v>
                  </c:pt>
                  <c:pt idx="81">
                    <c:v>291.70</c:v>
                  </c:pt>
                  <c:pt idx="82">
                    <c:v>291.70</c:v>
                  </c:pt>
                  <c:pt idx="83">
                    <c:v>291.70</c:v>
                  </c:pt>
                  <c:pt idx="84">
                    <c:v>291.70</c:v>
                  </c:pt>
                  <c:pt idx="85">
                    <c:v>291.70</c:v>
                  </c:pt>
                  <c:pt idx="86">
                    <c:v>291.70</c:v>
                  </c:pt>
                  <c:pt idx="87">
                    <c:v>291.70</c:v>
                  </c:pt>
                  <c:pt idx="88">
                    <c:v>291.70</c:v>
                  </c:pt>
                  <c:pt idx="89">
                    <c:v>291.70</c:v>
                  </c:pt>
                  <c:pt idx="90">
                    <c:v>291.70</c:v>
                  </c:pt>
                </c:lvl>
                <c:lvl>
                  <c:pt idx="0">
                    <c:v>U of Chicago</c:v>
                  </c:pt>
                  <c:pt idx="1">
                    <c:v>Module UC001</c:v>
                  </c:pt>
                  <c:pt idx="2">
                    <c:v>UC002</c:v>
                  </c:pt>
                  <c:pt idx="3">
                    <c:v>UC003</c:v>
                  </c:pt>
                  <c:pt idx="4">
                    <c:v>UC004</c:v>
                  </c:pt>
                  <c:pt idx="5">
                    <c:v>UC005</c:v>
                  </c:pt>
                  <c:pt idx="6">
                    <c:v>UC006</c:v>
                  </c:pt>
                  <c:pt idx="7">
                    <c:v>UC007</c:v>
                  </c:pt>
                  <c:pt idx="8">
                    <c:v>UC008</c:v>
                  </c:pt>
                  <c:pt idx="9">
                    <c:v>UC009</c:v>
                  </c:pt>
                  <c:pt idx="10">
                    <c:v>UC010</c:v>
                  </c:pt>
                  <c:pt idx="11">
                    <c:v>UC011</c:v>
                  </c:pt>
                  <c:pt idx="12">
                    <c:v>UC012</c:v>
                  </c:pt>
                  <c:pt idx="13">
                    <c:v>UC013</c:v>
                  </c:pt>
                  <c:pt idx="14">
                    <c:v>UC014</c:v>
                  </c:pt>
                  <c:pt idx="15">
                    <c:v>UC015</c:v>
                  </c:pt>
                  <c:pt idx="16">
                    <c:v>UC016</c:v>
                  </c:pt>
                  <c:pt idx="17">
                    <c:v>UC017</c:v>
                  </c:pt>
                  <c:pt idx="18">
                    <c:v>UC018</c:v>
                  </c:pt>
                  <c:pt idx="19">
                    <c:v>UC019</c:v>
                  </c:pt>
                  <c:pt idx="20">
                    <c:v>UC020</c:v>
                  </c:pt>
                  <c:pt idx="21">
                    <c:v>UC021</c:v>
                  </c:pt>
                  <c:pt idx="22">
                    <c:v>UC022</c:v>
                  </c:pt>
                  <c:pt idx="23">
                    <c:v>UC023</c:v>
                  </c:pt>
                  <c:pt idx="24">
                    <c:v>UC024</c:v>
                  </c:pt>
                  <c:pt idx="25">
                    <c:v>UC025</c:v>
                  </c:pt>
                  <c:pt idx="26">
                    <c:v>UC026</c:v>
                  </c:pt>
                  <c:pt idx="27">
                    <c:v>UC027</c:v>
                  </c:pt>
                  <c:pt idx="28">
                    <c:v>UC028</c:v>
                  </c:pt>
                  <c:pt idx="29">
                    <c:v>UC029</c:v>
                  </c:pt>
                  <c:pt idx="30">
                    <c:v>UC030</c:v>
                  </c:pt>
                  <c:pt idx="31">
                    <c:v>UC031</c:v>
                  </c:pt>
                  <c:pt idx="32">
                    <c:v>UC032</c:v>
                  </c:pt>
                  <c:pt idx="33">
                    <c:v>UC033</c:v>
                  </c:pt>
                  <c:pt idx="34">
                    <c:v>UC034</c:v>
                  </c:pt>
                  <c:pt idx="35">
                    <c:v>UC035</c:v>
                  </c:pt>
                  <c:pt idx="36">
                    <c:v>UC036</c:v>
                  </c:pt>
                  <c:pt idx="37">
                    <c:v>UC037</c:v>
                  </c:pt>
                  <c:pt idx="38">
                    <c:v>UC038</c:v>
                  </c:pt>
                  <c:pt idx="39">
                    <c:v>UC039</c:v>
                  </c:pt>
                  <c:pt idx="40">
                    <c:v>UC040</c:v>
                  </c:pt>
                  <c:pt idx="41">
                    <c:v>UC041</c:v>
                  </c:pt>
                  <c:pt idx="42">
                    <c:v>UC042</c:v>
                  </c:pt>
                  <c:pt idx="43">
                    <c:v>UC043</c:v>
                  </c:pt>
                  <c:pt idx="44">
                    <c:v>UC044</c:v>
                  </c:pt>
                  <c:pt idx="45">
                    <c:v>UC045</c:v>
                  </c:pt>
                  <c:pt idx="46">
                    <c:v>UC046</c:v>
                  </c:pt>
                  <c:pt idx="47">
                    <c:v>UC047</c:v>
                  </c:pt>
                  <c:pt idx="48">
                    <c:v>UC048</c:v>
                  </c:pt>
                  <c:pt idx="49">
                    <c:v>UC049</c:v>
                  </c:pt>
                  <c:pt idx="50">
                    <c:v>UC050</c:v>
                  </c:pt>
                  <c:pt idx="51">
                    <c:v>UC051</c:v>
                  </c:pt>
                  <c:pt idx="52">
                    <c:v>UC052</c:v>
                  </c:pt>
                  <c:pt idx="53">
                    <c:v>UC053</c:v>
                  </c:pt>
                  <c:pt idx="54">
                    <c:v>UC054</c:v>
                  </c:pt>
                  <c:pt idx="55">
                    <c:v>UC055</c:v>
                  </c:pt>
                  <c:pt idx="56">
                    <c:v>UC056</c:v>
                  </c:pt>
                  <c:pt idx="57">
                    <c:v>UC057</c:v>
                  </c:pt>
                  <c:pt idx="58">
                    <c:v>UC058</c:v>
                  </c:pt>
                  <c:pt idx="59">
                    <c:v>UC059</c:v>
                  </c:pt>
                  <c:pt idx="60">
                    <c:v>UC060</c:v>
                  </c:pt>
                  <c:pt idx="61">
                    <c:v>UC061</c:v>
                  </c:pt>
                  <c:pt idx="62">
                    <c:v>UC062</c:v>
                  </c:pt>
                  <c:pt idx="63">
                    <c:v>UC063</c:v>
                  </c:pt>
                  <c:pt idx="64">
                    <c:v>UC064</c:v>
                  </c:pt>
                  <c:pt idx="65">
                    <c:v>UC065</c:v>
                  </c:pt>
                  <c:pt idx="66">
                    <c:v>UC066</c:v>
                  </c:pt>
                  <c:pt idx="67">
                    <c:v>UC067</c:v>
                  </c:pt>
                  <c:pt idx="68">
                    <c:v>UC068</c:v>
                  </c:pt>
                  <c:pt idx="69">
                    <c:v>UC069</c:v>
                  </c:pt>
                  <c:pt idx="70">
                    <c:v>UC070</c:v>
                  </c:pt>
                  <c:pt idx="71">
                    <c:v>UC071</c:v>
                  </c:pt>
                  <c:pt idx="72">
                    <c:v>UC072</c:v>
                  </c:pt>
                  <c:pt idx="73">
                    <c:v>UC073</c:v>
                  </c:pt>
                  <c:pt idx="74">
                    <c:v>UC074</c:v>
                  </c:pt>
                  <c:pt idx="75">
                    <c:v>UC075</c:v>
                  </c:pt>
                  <c:pt idx="76">
                    <c:v>UC076</c:v>
                  </c:pt>
                  <c:pt idx="77">
                    <c:v>UC077</c:v>
                  </c:pt>
                  <c:pt idx="78">
                    <c:v>UC078</c:v>
                  </c:pt>
                  <c:pt idx="79">
                    <c:v>UC079</c:v>
                  </c:pt>
                  <c:pt idx="80">
                    <c:v>UC080</c:v>
                  </c:pt>
                  <c:pt idx="81">
                    <c:v>UC081</c:v>
                  </c:pt>
                  <c:pt idx="82">
                    <c:v>UC082</c:v>
                  </c:pt>
                  <c:pt idx="83">
                    <c:v>UC083</c:v>
                  </c:pt>
                  <c:pt idx="84">
                    <c:v>UC084</c:v>
                  </c:pt>
                  <c:pt idx="85">
                    <c:v>UC085</c:v>
                  </c:pt>
                  <c:pt idx="86">
                    <c:v>UC086</c:v>
                  </c:pt>
                  <c:pt idx="87">
                    <c:v>UC087</c:v>
                  </c:pt>
                  <c:pt idx="88">
                    <c:v>UC088</c:v>
                  </c:pt>
                  <c:pt idx="89">
                    <c:v>UC089</c:v>
                  </c:pt>
                  <c:pt idx="90">
                    <c:v>UC090</c:v>
                  </c:pt>
                </c:lvl>
              </c:multiLvlStrCache>
            </c:multiLvlStrRef>
          </c:cat>
          <c:val>
            <c:numRef>
              <c:f>Sheet1!$X$2:$X$92</c:f>
              <c:numCache>
                <c:ptCount val="91"/>
                <c:pt idx="0">
                  <c:v>0</c:v>
                </c:pt>
                <c:pt idx="1">
                  <c:v>0.040000000000020464</c:v>
                </c:pt>
                <c:pt idx="2">
                  <c:v>-0.5399999999999636</c:v>
                </c:pt>
                <c:pt idx="3">
                  <c:v>-0.7400000000000091</c:v>
                </c:pt>
                <c:pt idx="4">
                  <c:v>0.12000000000000455</c:v>
                </c:pt>
                <c:pt idx="5">
                  <c:v>0.19999999999998863</c:v>
                </c:pt>
                <c:pt idx="6">
                  <c:v>0.28000000000002956</c:v>
                </c:pt>
                <c:pt idx="7">
                  <c:v>-0.5999999999999659</c:v>
                </c:pt>
                <c:pt idx="8">
                  <c:v>0.13999999999998636</c:v>
                </c:pt>
                <c:pt idx="9">
                  <c:v>-0.4900000000000091</c:v>
                </c:pt>
                <c:pt idx="10">
                  <c:v>-0.45999999999997954</c:v>
                </c:pt>
                <c:pt idx="11">
                  <c:v>-0.4399999999999977</c:v>
                </c:pt>
                <c:pt idx="12">
                  <c:v>-0.5699999999999932</c:v>
                </c:pt>
                <c:pt idx="13">
                  <c:v>0.09000000000003183</c:v>
                </c:pt>
                <c:pt idx="14">
                  <c:v>-0.4399999999999977</c:v>
                </c:pt>
                <c:pt idx="15">
                  <c:v>-0.029999999999972715</c:v>
                </c:pt>
                <c:pt idx="16">
                  <c:v>0</c:v>
                </c:pt>
                <c:pt idx="17">
                  <c:v>-0.36000000000001364</c:v>
                </c:pt>
                <c:pt idx="18">
                  <c:v>-0.38999999999998636</c:v>
                </c:pt>
                <c:pt idx="19">
                  <c:v>-0.39999999999997726</c:v>
                </c:pt>
                <c:pt idx="20">
                  <c:v>-0.5699999999999932</c:v>
                </c:pt>
                <c:pt idx="21">
                  <c:v>-0.589999999999975</c:v>
                </c:pt>
                <c:pt idx="22">
                  <c:v>-0.589999999999975</c:v>
                </c:pt>
                <c:pt idx="23">
                  <c:v>-0.6499999999999773</c:v>
                </c:pt>
                <c:pt idx="24">
                  <c:v>-0.6700000000000159</c:v>
                </c:pt>
                <c:pt idx="25">
                  <c:v>-0.75</c:v>
                </c:pt>
                <c:pt idx="26">
                  <c:v>-0.5799999999999841</c:v>
                </c:pt>
                <c:pt idx="27">
                  <c:v>-0.7400000000000091</c:v>
                </c:pt>
                <c:pt idx="28">
                  <c:v>-0.7699999999999818</c:v>
                </c:pt>
                <c:pt idx="29">
                  <c:v>-0.4399999999999977</c:v>
                </c:pt>
                <c:pt idx="30">
                  <c:v>-0.5399999999999636</c:v>
                </c:pt>
                <c:pt idx="31">
                  <c:v>-0.2699999999999818</c:v>
                </c:pt>
                <c:pt idx="32">
                  <c:v>-0.45999999999997954</c:v>
                </c:pt>
                <c:pt idx="33">
                  <c:v>-0.5500000000000114</c:v>
                </c:pt>
                <c:pt idx="34">
                  <c:v>-0.8199999999999932</c:v>
                </c:pt>
                <c:pt idx="35">
                  <c:v>-0.6399999999999864</c:v>
                </c:pt>
                <c:pt idx="36">
                  <c:v>-0.6100000000000136</c:v>
                </c:pt>
                <c:pt idx="37">
                  <c:v>-0.6700000000000159</c:v>
                </c:pt>
                <c:pt idx="38">
                  <c:v>-0.6100000000000136</c:v>
                </c:pt>
                <c:pt idx="39">
                  <c:v>-0.6800000000000068</c:v>
                </c:pt>
                <c:pt idx="40">
                  <c:v>-0.39999999999997726</c:v>
                </c:pt>
                <c:pt idx="41">
                  <c:v>0.060000000000002274</c:v>
                </c:pt>
                <c:pt idx="42">
                  <c:v>-0.15999999999996817</c:v>
                </c:pt>
                <c:pt idx="43">
                  <c:v>-0.21999999999997044</c:v>
                </c:pt>
                <c:pt idx="44">
                  <c:v>-0.2400000000000091</c:v>
                </c:pt>
                <c:pt idx="45">
                  <c:v>0.13999999999998636</c:v>
                </c:pt>
                <c:pt idx="46">
                  <c:v>-0.11000000000001364</c:v>
                </c:pt>
                <c:pt idx="47">
                  <c:v>0.020000000000038654</c:v>
                </c:pt>
                <c:pt idx="48">
                  <c:v>0.13999999999998636</c:v>
                </c:pt>
                <c:pt idx="49">
                  <c:v>0.13999999999998636</c:v>
                </c:pt>
                <c:pt idx="50">
                  <c:v>0.03000000000002956</c:v>
                </c:pt>
                <c:pt idx="51">
                  <c:v>0.34000000000003183</c:v>
                </c:pt>
                <c:pt idx="52">
                  <c:v>0.13999999999998636</c:v>
                </c:pt>
                <c:pt idx="53">
                  <c:v>0.160000000000025</c:v>
                </c:pt>
                <c:pt idx="54">
                  <c:v>0.4399999999999977</c:v>
                </c:pt>
                <c:pt idx="55">
                  <c:v>0.30000000000001137</c:v>
                </c:pt>
                <c:pt idx="56">
                  <c:v>0.17000000000001592</c:v>
                </c:pt>
                <c:pt idx="57">
                  <c:v>0.30000000000001137</c:v>
                </c:pt>
                <c:pt idx="58">
                  <c:v>0.5</c:v>
                </c:pt>
                <c:pt idx="59">
                  <c:v>0.18000000000000682</c:v>
                </c:pt>
                <c:pt idx="60">
                  <c:v>0.37999999999999545</c:v>
                </c:pt>
                <c:pt idx="61">
                  <c:v>0.09000000000003183</c:v>
                </c:pt>
                <c:pt idx="62">
                  <c:v>0.4200000000000159</c:v>
                </c:pt>
                <c:pt idx="63">
                  <c:v>0.060000000000002274</c:v>
                </c:pt>
                <c:pt idx="64">
                  <c:v>0.2400000000000091</c:v>
                </c:pt>
                <c:pt idx="65">
                  <c:v>0.7100000000000364</c:v>
                </c:pt>
                <c:pt idx="66">
                  <c:v>0.2400000000000091</c:v>
                </c:pt>
                <c:pt idx="67">
                  <c:v>0.11000000000001364</c:v>
                </c:pt>
                <c:pt idx="68">
                  <c:v>0.6299999999999955</c:v>
                </c:pt>
                <c:pt idx="69">
                  <c:v>0.410000000000025</c:v>
                </c:pt>
                <c:pt idx="70">
                  <c:v>0.6200000000000045</c:v>
                </c:pt>
                <c:pt idx="71">
                  <c:v>-0.01999999999998181</c:v>
                </c:pt>
                <c:pt idx="72">
                  <c:v>0.03000000000002956</c:v>
                </c:pt>
                <c:pt idx="73">
                  <c:v>0.5200000000000387</c:v>
                </c:pt>
                <c:pt idx="74">
                  <c:v>0.25</c:v>
                </c:pt>
                <c:pt idx="75">
                  <c:v>0.410000000000025</c:v>
                </c:pt>
                <c:pt idx="76">
                  <c:v>0.36000000000001364</c:v>
                </c:pt>
                <c:pt idx="77">
                  <c:v>-0.22999999999996135</c:v>
                </c:pt>
                <c:pt idx="78">
                  <c:v>-0.12000000000000455</c:v>
                </c:pt>
                <c:pt idx="79">
                  <c:v>0.7200000000000273</c:v>
                </c:pt>
                <c:pt idx="80">
                  <c:v>0.6800000000000068</c:v>
                </c:pt>
                <c:pt idx="81">
                  <c:v>0.660000000000025</c:v>
                </c:pt>
                <c:pt idx="82">
                  <c:v>0.12999999999999545</c:v>
                </c:pt>
                <c:pt idx="83">
                  <c:v>-0.0999999999999659</c:v>
                </c:pt>
                <c:pt idx="84">
                  <c:v>0.19999999999998863</c:v>
                </c:pt>
                <c:pt idx="85">
                  <c:v>-0.13999999999998636</c:v>
                </c:pt>
                <c:pt idx="86">
                  <c:v>-0.20999999999997954</c:v>
                </c:pt>
                <c:pt idx="87">
                  <c:v>-0.2699999999999818</c:v>
                </c:pt>
                <c:pt idx="88">
                  <c:v>-0.38999999999998636</c:v>
                </c:pt>
                <c:pt idx="89">
                  <c:v>-0.0999999999999659</c:v>
                </c:pt>
                <c:pt idx="90">
                  <c:v>0.12000000000000455</c:v>
                </c:pt>
              </c:numCache>
            </c:numRef>
          </c:val>
        </c:ser>
        <c:ser>
          <c:idx val="22"/>
          <c:order val="22"/>
          <c:tx>
            <c:strRef>
              <c:f>Sheet1!$Y$1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Sheet1!$A$2:$B$92</c:f>
              <c:multiLvlStrCache>
                <c:ptCount val="91"/>
                <c:lvl>
                  <c:pt idx="0">
                    <c:v>Height</c:v>
                  </c:pt>
                  <c:pt idx="1">
                    <c:v>291.70</c:v>
                  </c:pt>
                  <c:pt idx="2">
                    <c:v>291.70</c:v>
                  </c:pt>
                  <c:pt idx="3">
                    <c:v>291.70</c:v>
                  </c:pt>
                  <c:pt idx="4">
                    <c:v>291.70</c:v>
                  </c:pt>
                  <c:pt idx="5">
                    <c:v>291.70</c:v>
                  </c:pt>
                  <c:pt idx="6">
                    <c:v>291.70</c:v>
                  </c:pt>
                  <c:pt idx="7">
                    <c:v>291.70</c:v>
                  </c:pt>
                  <c:pt idx="8">
                    <c:v>291.70</c:v>
                  </c:pt>
                  <c:pt idx="9">
                    <c:v>291.70</c:v>
                  </c:pt>
                  <c:pt idx="10">
                    <c:v>291.70</c:v>
                  </c:pt>
                  <c:pt idx="11">
                    <c:v>291.70</c:v>
                  </c:pt>
                  <c:pt idx="12">
                    <c:v>291.70</c:v>
                  </c:pt>
                  <c:pt idx="13">
                    <c:v>291.70</c:v>
                  </c:pt>
                  <c:pt idx="14">
                    <c:v>291.70</c:v>
                  </c:pt>
                  <c:pt idx="15">
                    <c:v>291.70</c:v>
                  </c:pt>
                  <c:pt idx="16">
                    <c:v>291.70</c:v>
                  </c:pt>
                  <c:pt idx="17">
                    <c:v>291.70</c:v>
                  </c:pt>
                  <c:pt idx="18">
                    <c:v>291.70</c:v>
                  </c:pt>
                  <c:pt idx="19">
                    <c:v>291.70</c:v>
                  </c:pt>
                  <c:pt idx="20">
                    <c:v>291.70</c:v>
                  </c:pt>
                  <c:pt idx="21">
                    <c:v>291.70</c:v>
                  </c:pt>
                  <c:pt idx="22">
                    <c:v>291.70</c:v>
                  </c:pt>
                  <c:pt idx="23">
                    <c:v>291.70</c:v>
                  </c:pt>
                  <c:pt idx="24">
                    <c:v>291.70</c:v>
                  </c:pt>
                  <c:pt idx="25">
                    <c:v>291.70</c:v>
                  </c:pt>
                  <c:pt idx="26">
                    <c:v>291.70</c:v>
                  </c:pt>
                  <c:pt idx="27">
                    <c:v>291.70</c:v>
                  </c:pt>
                  <c:pt idx="28">
                    <c:v>291.70</c:v>
                  </c:pt>
                  <c:pt idx="29">
                    <c:v>291.70</c:v>
                  </c:pt>
                  <c:pt idx="30">
                    <c:v>291.70</c:v>
                  </c:pt>
                  <c:pt idx="31">
                    <c:v>291.70</c:v>
                  </c:pt>
                  <c:pt idx="32">
                    <c:v>291.70</c:v>
                  </c:pt>
                  <c:pt idx="33">
                    <c:v>291.70</c:v>
                  </c:pt>
                  <c:pt idx="34">
                    <c:v>291.70</c:v>
                  </c:pt>
                  <c:pt idx="35">
                    <c:v>291.70</c:v>
                  </c:pt>
                  <c:pt idx="36">
                    <c:v>291.70</c:v>
                  </c:pt>
                  <c:pt idx="37">
                    <c:v>291.70</c:v>
                  </c:pt>
                  <c:pt idx="38">
                    <c:v>291.70</c:v>
                  </c:pt>
                  <c:pt idx="39">
                    <c:v>291.70</c:v>
                  </c:pt>
                  <c:pt idx="40">
                    <c:v>291.70</c:v>
                  </c:pt>
                  <c:pt idx="41">
                    <c:v>291.70</c:v>
                  </c:pt>
                  <c:pt idx="42">
                    <c:v>291.70</c:v>
                  </c:pt>
                  <c:pt idx="43">
                    <c:v>291.70</c:v>
                  </c:pt>
                  <c:pt idx="44">
                    <c:v>291.70</c:v>
                  </c:pt>
                  <c:pt idx="45">
                    <c:v>291.70</c:v>
                  </c:pt>
                  <c:pt idx="46">
                    <c:v>291.70</c:v>
                  </c:pt>
                  <c:pt idx="47">
                    <c:v>291.70</c:v>
                  </c:pt>
                  <c:pt idx="48">
                    <c:v>291.70</c:v>
                  </c:pt>
                  <c:pt idx="49">
                    <c:v>291.70</c:v>
                  </c:pt>
                  <c:pt idx="50">
                    <c:v>291.70</c:v>
                  </c:pt>
                  <c:pt idx="51">
                    <c:v>291.70</c:v>
                  </c:pt>
                  <c:pt idx="52">
                    <c:v>291.70</c:v>
                  </c:pt>
                  <c:pt idx="53">
                    <c:v>291.70</c:v>
                  </c:pt>
                  <c:pt idx="54">
                    <c:v>291.70</c:v>
                  </c:pt>
                  <c:pt idx="55">
                    <c:v>291.70</c:v>
                  </c:pt>
                  <c:pt idx="56">
                    <c:v>291.70</c:v>
                  </c:pt>
                  <c:pt idx="57">
                    <c:v>291.70</c:v>
                  </c:pt>
                  <c:pt idx="58">
                    <c:v>291.70</c:v>
                  </c:pt>
                  <c:pt idx="59">
                    <c:v>291.70</c:v>
                  </c:pt>
                  <c:pt idx="60">
                    <c:v>291.70</c:v>
                  </c:pt>
                  <c:pt idx="61">
                    <c:v>291.70</c:v>
                  </c:pt>
                  <c:pt idx="62">
                    <c:v>291.70</c:v>
                  </c:pt>
                  <c:pt idx="63">
                    <c:v>291.70</c:v>
                  </c:pt>
                  <c:pt idx="64">
                    <c:v>291.70</c:v>
                  </c:pt>
                  <c:pt idx="65">
                    <c:v>291.70</c:v>
                  </c:pt>
                  <c:pt idx="66">
                    <c:v>291.70</c:v>
                  </c:pt>
                  <c:pt idx="67">
                    <c:v>291.70</c:v>
                  </c:pt>
                  <c:pt idx="68">
                    <c:v>291.70</c:v>
                  </c:pt>
                  <c:pt idx="69">
                    <c:v>291.70</c:v>
                  </c:pt>
                  <c:pt idx="70">
                    <c:v>291.70</c:v>
                  </c:pt>
                  <c:pt idx="71">
                    <c:v>291.70</c:v>
                  </c:pt>
                  <c:pt idx="72">
                    <c:v>291.70</c:v>
                  </c:pt>
                  <c:pt idx="73">
                    <c:v>291.70</c:v>
                  </c:pt>
                  <c:pt idx="74">
                    <c:v>291.70</c:v>
                  </c:pt>
                  <c:pt idx="75">
                    <c:v>291.70</c:v>
                  </c:pt>
                  <c:pt idx="76">
                    <c:v>291.70</c:v>
                  </c:pt>
                  <c:pt idx="77">
                    <c:v>291.70</c:v>
                  </c:pt>
                  <c:pt idx="78">
                    <c:v>291.70</c:v>
                  </c:pt>
                  <c:pt idx="79">
                    <c:v>291.70</c:v>
                  </c:pt>
                  <c:pt idx="80">
                    <c:v>291.70</c:v>
                  </c:pt>
                  <c:pt idx="81">
                    <c:v>291.70</c:v>
                  </c:pt>
                  <c:pt idx="82">
                    <c:v>291.70</c:v>
                  </c:pt>
                  <c:pt idx="83">
                    <c:v>291.70</c:v>
                  </c:pt>
                  <c:pt idx="84">
                    <c:v>291.70</c:v>
                  </c:pt>
                  <c:pt idx="85">
                    <c:v>291.70</c:v>
                  </c:pt>
                  <c:pt idx="86">
                    <c:v>291.70</c:v>
                  </c:pt>
                  <c:pt idx="87">
                    <c:v>291.70</c:v>
                  </c:pt>
                  <c:pt idx="88">
                    <c:v>291.70</c:v>
                  </c:pt>
                  <c:pt idx="89">
                    <c:v>291.70</c:v>
                  </c:pt>
                  <c:pt idx="90">
                    <c:v>291.70</c:v>
                  </c:pt>
                </c:lvl>
                <c:lvl>
                  <c:pt idx="0">
                    <c:v>U of Chicago</c:v>
                  </c:pt>
                  <c:pt idx="1">
                    <c:v>Module UC001</c:v>
                  </c:pt>
                  <c:pt idx="2">
                    <c:v>UC002</c:v>
                  </c:pt>
                  <c:pt idx="3">
                    <c:v>UC003</c:v>
                  </c:pt>
                  <c:pt idx="4">
                    <c:v>UC004</c:v>
                  </c:pt>
                  <c:pt idx="5">
                    <c:v>UC005</c:v>
                  </c:pt>
                  <c:pt idx="6">
                    <c:v>UC006</c:v>
                  </c:pt>
                  <c:pt idx="7">
                    <c:v>UC007</c:v>
                  </c:pt>
                  <c:pt idx="8">
                    <c:v>UC008</c:v>
                  </c:pt>
                  <c:pt idx="9">
                    <c:v>UC009</c:v>
                  </c:pt>
                  <c:pt idx="10">
                    <c:v>UC010</c:v>
                  </c:pt>
                  <c:pt idx="11">
                    <c:v>UC011</c:v>
                  </c:pt>
                  <c:pt idx="12">
                    <c:v>UC012</c:v>
                  </c:pt>
                  <c:pt idx="13">
                    <c:v>UC013</c:v>
                  </c:pt>
                  <c:pt idx="14">
                    <c:v>UC014</c:v>
                  </c:pt>
                  <c:pt idx="15">
                    <c:v>UC015</c:v>
                  </c:pt>
                  <c:pt idx="16">
                    <c:v>UC016</c:v>
                  </c:pt>
                  <c:pt idx="17">
                    <c:v>UC017</c:v>
                  </c:pt>
                  <c:pt idx="18">
                    <c:v>UC018</c:v>
                  </c:pt>
                  <c:pt idx="19">
                    <c:v>UC019</c:v>
                  </c:pt>
                  <c:pt idx="20">
                    <c:v>UC020</c:v>
                  </c:pt>
                  <c:pt idx="21">
                    <c:v>UC021</c:v>
                  </c:pt>
                  <c:pt idx="22">
                    <c:v>UC022</c:v>
                  </c:pt>
                  <c:pt idx="23">
                    <c:v>UC023</c:v>
                  </c:pt>
                  <c:pt idx="24">
                    <c:v>UC024</c:v>
                  </c:pt>
                  <c:pt idx="25">
                    <c:v>UC025</c:v>
                  </c:pt>
                  <c:pt idx="26">
                    <c:v>UC026</c:v>
                  </c:pt>
                  <c:pt idx="27">
                    <c:v>UC027</c:v>
                  </c:pt>
                  <c:pt idx="28">
                    <c:v>UC028</c:v>
                  </c:pt>
                  <c:pt idx="29">
                    <c:v>UC029</c:v>
                  </c:pt>
                  <c:pt idx="30">
                    <c:v>UC030</c:v>
                  </c:pt>
                  <c:pt idx="31">
                    <c:v>UC031</c:v>
                  </c:pt>
                  <c:pt idx="32">
                    <c:v>UC032</c:v>
                  </c:pt>
                  <c:pt idx="33">
                    <c:v>UC033</c:v>
                  </c:pt>
                  <c:pt idx="34">
                    <c:v>UC034</c:v>
                  </c:pt>
                  <c:pt idx="35">
                    <c:v>UC035</c:v>
                  </c:pt>
                  <c:pt idx="36">
                    <c:v>UC036</c:v>
                  </c:pt>
                  <c:pt idx="37">
                    <c:v>UC037</c:v>
                  </c:pt>
                  <c:pt idx="38">
                    <c:v>UC038</c:v>
                  </c:pt>
                  <c:pt idx="39">
                    <c:v>UC039</c:v>
                  </c:pt>
                  <c:pt idx="40">
                    <c:v>UC040</c:v>
                  </c:pt>
                  <c:pt idx="41">
                    <c:v>UC041</c:v>
                  </c:pt>
                  <c:pt idx="42">
                    <c:v>UC042</c:v>
                  </c:pt>
                  <c:pt idx="43">
                    <c:v>UC043</c:v>
                  </c:pt>
                  <c:pt idx="44">
                    <c:v>UC044</c:v>
                  </c:pt>
                  <c:pt idx="45">
                    <c:v>UC045</c:v>
                  </c:pt>
                  <c:pt idx="46">
                    <c:v>UC046</c:v>
                  </c:pt>
                  <c:pt idx="47">
                    <c:v>UC047</c:v>
                  </c:pt>
                  <c:pt idx="48">
                    <c:v>UC048</c:v>
                  </c:pt>
                  <c:pt idx="49">
                    <c:v>UC049</c:v>
                  </c:pt>
                  <c:pt idx="50">
                    <c:v>UC050</c:v>
                  </c:pt>
                  <c:pt idx="51">
                    <c:v>UC051</c:v>
                  </c:pt>
                  <c:pt idx="52">
                    <c:v>UC052</c:v>
                  </c:pt>
                  <c:pt idx="53">
                    <c:v>UC053</c:v>
                  </c:pt>
                  <c:pt idx="54">
                    <c:v>UC054</c:v>
                  </c:pt>
                  <c:pt idx="55">
                    <c:v>UC055</c:v>
                  </c:pt>
                  <c:pt idx="56">
                    <c:v>UC056</c:v>
                  </c:pt>
                  <c:pt idx="57">
                    <c:v>UC057</c:v>
                  </c:pt>
                  <c:pt idx="58">
                    <c:v>UC058</c:v>
                  </c:pt>
                  <c:pt idx="59">
                    <c:v>UC059</c:v>
                  </c:pt>
                  <c:pt idx="60">
                    <c:v>UC060</c:v>
                  </c:pt>
                  <c:pt idx="61">
                    <c:v>UC061</c:v>
                  </c:pt>
                  <c:pt idx="62">
                    <c:v>UC062</c:v>
                  </c:pt>
                  <c:pt idx="63">
                    <c:v>UC063</c:v>
                  </c:pt>
                  <c:pt idx="64">
                    <c:v>UC064</c:v>
                  </c:pt>
                  <c:pt idx="65">
                    <c:v>UC065</c:v>
                  </c:pt>
                  <c:pt idx="66">
                    <c:v>UC066</c:v>
                  </c:pt>
                  <c:pt idx="67">
                    <c:v>UC067</c:v>
                  </c:pt>
                  <c:pt idx="68">
                    <c:v>UC068</c:v>
                  </c:pt>
                  <c:pt idx="69">
                    <c:v>UC069</c:v>
                  </c:pt>
                  <c:pt idx="70">
                    <c:v>UC070</c:v>
                  </c:pt>
                  <c:pt idx="71">
                    <c:v>UC071</c:v>
                  </c:pt>
                  <c:pt idx="72">
                    <c:v>UC072</c:v>
                  </c:pt>
                  <c:pt idx="73">
                    <c:v>UC073</c:v>
                  </c:pt>
                  <c:pt idx="74">
                    <c:v>UC074</c:v>
                  </c:pt>
                  <c:pt idx="75">
                    <c:v>UC075</c:v>
                  </c:pt>
                  <c:pt idx="76">
                    <c:v>UC076</c:v>
                  </c:pt>
                  <c:pt idx="77">
                    <c:v>UC077</c:v>
                  </c:pt>
                  <c:pt idx="78">
                    <c:v>UC078</c:v>
                  </c:pt>
                  <c:pt idx="79">
                    <c:v>UC079</c:v>
                  </c:pt>
                  <c:pt idx="80">
                    <c:v>UC080</c:v>
                  </c:pt>
                  <c:pt idx="81">
                    <c:v>UC081</c:v>
                  </c:pt>
                  <c:pt idx="82">
                    <c:v>UC082</c:v>
                  </c:pt>
                  <c:pt idx="83">
                    <c:v>UC083</c:v>
                  </c:pt>
                  <c:pt idx="84">
                    <c:v>UC084</c:v>
                  </c:pt>
                  <c:pt idx="85">
                    <c:v>UC085</c:v>
                  </c:pt>
                  <c:pt idx="86">
                    <c:v>UC086</c:v>
                  </c:pt>
                  <c:pt idx="87">
                    <c:v>UC087</c:v>
                  </c:pt>
                  <c:pt idx="88">
                    <c:v>UC088</c:v>
                  </c:pt>
                  <c:pt idx="89">
                    <c:v>UC089</c:v>
                  </c:pt>
                  <c:pt idx="90">
                    <c:v>UC090</c:v>
                  </c:pt>
                </c:lvl>
              </c:multiLvlStrCache>
            </c:multiLvlStrRef>
          </c:cat>
          <c:val>
            <c:numRef>
              <c:f>Sheet1!$Y$2:$Y$92</c:f>
              <c:numCache>
                <c:ptCount val="91"/>
                <c:pt idx="0">
                  <c:v>0</c:v>
                </c:pt>
                <c:pt idx="1">
                  <c:v>-0.42500000000001137</c:v>
                </c:pt>
                <c:pt idx="2">
                  <c:v>-0.8734999999999218</c:v>
                </c:pt>
                <c:pt idx="3">
                  <c:v>-1.0024999999999409</c:v>
                </c:pt>
                <c:pt idx="4">
                  <c:v>-0.0885000000000673</c:v>
                </c:pt>
                <c:pt idx="5">
                  <c:v>-0.7024999999999295</c:v>
                </c:pt>
                <c:pt idx="6">
                  <c:v>-0.049000000000035016</c:v>
                </c:pt>
                <c:pt idx="7">
                  <c:v>-1.0129999999999768</c:v>
                </c:pt>
                <c:pt idx="8">
                  <c:v>-0.4099999999999113</c:v>
                </c:pt>
                <c:pt idx="9">
                  <c:v>-0.7400000000000091</c:v>
                </c:pt>
                <c:pt idx="10">
                  <c:v>-0.6585000000000605</c:v>
                </c:pt>
                <c:pt idx="11">
                  <c:v>-0.6060000000000514</c:v>
                </c:pt>
                <c:pt idx="12">
                  <c:v>-0.8764999999999645</c:v>
                </c:pt>
                <c:pt idx="13">
                  <c:v>-0.33450000000010505</c:v>
                </c:pt>
                <c:pt idx="14">
                  <c:v>-0.6834999999999241</c:v>
                </c:pt>
                <c:pt idx="15">
                  <c:v>-0.41950000000002774</c:v>
                </c:pt>
                <c:pt idx="16">
                  <c:v>-0.4464999999999577</c:v>
                </c:pt>
                <c:pt idx="17">
                  <c:v>-0.58400000000006</c:v>
                </c:pt>
                <c:pt idx="18">
                  <c:v>-0.6624999999999659</c:v>
                </c:pt>
                <c:pt idx="19">
                  <c:v>-0.7470000000000141</c:v>
                </c:pt>
                <c:pt idx="20">
                  <c:v>-0.8435000000000059</c:v>
                </c:pt>
                <c:pt idx="21">
                  <c:v>-0.8099999999999454</c:v>
                </c:pt>
                <c:pt idx="22">
                  <c:v>-0.888499999999965</c:v>
                </c:pt>
                <c:pt idx="23">
                  <c:v>-0.9165000000000418</c:v>
                </c:pt>
                <c:pt idx="24">
                  <c:v>-0.8840000000000146</c:v>
                </c:pt>
                <c:pt idx="25">
                  <c:v>-0.9645000000000437</c:v>
                </c:pt>
                <c:pt idx="26">
                  <c:v>-0.8444999999999823</c:v>
                </c:pt>
                <c:pt idx="27">
                  <c:v>-1.0165000000000077</c:v>
                </c:pt>
                <c:pt idx="28">
                  <c:v>-0.9644999999999868</c:v>
                </c:pt>
                <c:pt idx="29">
                  <c:v>-0.8760000000000332</c:v>
                </c:pt>
                <c:pt idx="30">
                  <c:v>-0.7589999999999577</c:v>
                </c:pt>
                <c:pt idx="31">
                  <c:v>-0.6775000000000091</c:v>
                </c:pt>
                <c:pt idx="32">
                  <c:v>-0.7014999999999532</c:v>
                </c:pt>
                <c:pt idx="33">
                  <c:v>-0.8199999999999932</c:v>
                </c:pt>
                <c:pt idx="34">
                  <c:v>-1.0049999999999386</c:v>
                </c:pt>
                <c:pt idx="35">
                  <c:v>-0.9914999999999736</c:v>
                </c:pt>
                <c:pt idx="36">
                  <c:v>-0.874499999999955</c:v>
                </c:pt>
                <c:pt idx="37">
                  <c:v>-0.9504999999999768</c:v>
                </c:pt>
                <c:pt idx="38">
                  <c:v>-0.797999999999945</c:v>
                </c:pt>
                <c:pt idx="39">
                  <c:v>-0.8925000000000409</c:v>
                </c:pt>
                <c:pt idx="40">
                  <c:v>-0.7175000000000296</c:v>
                </c:pt>
                <c:pt idx="41">
                  <c:v>-0.3240000000000123</c:v>
                </c:pt>
                <c:pt idx="42">
                  <c:v>-0.5434999999999945</c:v>
                </c:pt>
                <c:pt idx="43">
                  <c:v>-0.6825000000000045</c:v>
                </c:pt>
                <c:pt idx="44">
                  <c:v>-0.8309999999999604</c:v>
                </c:pt>
                <c:pt idx="45">
                  <c:v>-0.5439999999999259</c:v>
                </c:pt>
                <c:pt idx="46">
                  <c:v>-0.44199999999995043</c:v>
                </c:pt>
                <c:pt idx="47">
                  <c:v>-0.2950000000000159</c:v>
                </c:pt>
                <c:pt idx="48">
                  <c:v>-0.4410000000000309</c:v>
                </c:pt>
                <c:pt idx="49">
                  <c:v>-0.14185000000003356</c:v>
                </c:pt>
                <c:pt idx="50">
                  <c:v>-0.2955000000000041</c:v>
                </c:pt>
                <c:pt idx="51">
                  <c:v>-0.10950000000008231</c:v>
                </c:pt>
                <c:pt idx="52">
                  <c:v>-0.26600000000001955</c:v>
                </c:pt>
                <c:pt idx="53">
                  <c:v>-0.14899999999994407</c:v>
                </c:pt>
                <c:pt idx="54">
                  <c:v>0.04850000000004684</c:v>
                </c:pt>
                <c:pt idx="55">
                  <c:v>-0.057499999999947704</c:v>
                </c:pt>
                <c:pt idx="56">
                  <c:v>-0.17699999999996407</c:v>
                </c:pt>
                <c:pt idx="57">
                  <c:v>-0.010526315789434193</c:v>
                </c:pt>
                <c:pt idx="58">
                  <c:v>0.0775000000000432</c:v>
                </c:pt>
                <c:pt idx="59">
                  <c:v>-0.09600000000000364</c:v>
                </c:pt>
                <c:pt idx="60">
                  <c:v>-0.021500000000003183</c:v>
                </c:pt>
                <c:pt idx="61">
                  <c:v>-0.20750000000003865</c:v>
                </c:pt>
                <c:pt idx="62">
                  <c:v>0.055999999999983174</c:v>
                </c:pt>
                <c:pt idx="63">
                  <c:v>-0.16799999999994952</c:v>
                </c:pt>
                <c:pt idx="64">
                  <c:v>-0.0014999999999645297</c:v>
                </c:pt>
                <c:pt idx="65">
                  <c:v>0.11299999999999955</c:v>
                </c:pt>
                <c:pt idx="66">
                  <c:v>0.029000000000053205</c:v>
                </c:pt>
                <c:pt idx="67">
                  <c:v>-0.21599999999995134</c:v>
                </c:pt>
                <c:pt idx="68">
                  <c:v>0.2755000000000223</c:v>
                </c:pt>
                <c:pt idx="69">
                  <c:v>0.07350000000008095</c:v>
                </c:pt>
                <c:pt idx="70">
                  <c:v>0.1419999999999959</c:v>
                </c:pt>
                <c:pt idx="71">
                  <c:v>-0.26200000000000045</c:v>
                </c:pt>
                <c:pt idx="72">
                  <c:v>-0.25000000000005684</c:v>
                </c:pt>
                <c:pt idx="73">
                  <c:v>0.1564999999999941</c:v>
                </c:pt>
                <c:pt idx="74">
                  <c:v>0.017500000000040927</c:v>
                </c:pt>
                <c:pt idx="75">
                  <c:v>-0.06631578947360595</c:v>
                </c:pt>
                <c:pt idx="76">
                  <c:v>0.10550000000000637</c:v>
                </c:pt>
                <c:pt idx="77">
                  <c:v>-0.5475000000000136</c:v>
                </c:pt>
                <c:pt idx="78">
                  <c:v>-0.444500000000005</c:v>
                </c:pt>
                <c:pt idx="79">
                  <c:v>0.3324999999999818</c:v>
                </c:pt>
                <c:pt idx="80">
                  <c:v>0.22999999999996135</c:v>
                </c:pt>
                <c:pt idx="81">
                  <c:v>0.05800000000004957</c:v>
                </c:pt>
                <c:pt idx="82">
                  <c:v>-0.14749999999997954</c:v>
                </c:pt>
                <c:pt idx="83">
                  <c:v>-0.2690000000000623</c:v>
                </c:pt>
                <c:pt idx="84">
                  <c:v>-0.12849999999997408</c:v>
                </c:pt>
                <c:pt idx="85">
                  <c:v>-0.3879999999999768</c:v>
                </c:pt>
                <c:pt idx="86">
                  <c:v>-0.5190000000000055</c:v>
                </c:pt>
                <c:pt idx="87">
                  <c:v>-0.464999999999975</c:v>
                </c:pt>
                <c:pt idx="88">
                  <c:v>-0.580500000000086</c:v>
                </c:pt>
                <c:pt idx="89">
                  <c:v>-0.36400000000003274</c:v>
                </c:pt>
                <c:pt idx="90">
                  <c:v>-0.25499999999999545</c:v>
                </c:pt>
              </c:numCache>
            </c:numRef>
          </c:val>
        </c:ser>
        <c:ser>
          <c:idx val="23"/>
          <c:order val="23"/>
          <c:tx>
            <c:strRef>
              <c:f>Sheet1!$Z$1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Sheet1!$A$2:$B$92</c:f>
              <c:multiLvlStrCache>
                <c:ptCount val="91"/>
                <c:lvl>
                  <c:pt idx="0">
                    <c:v>Height</c:v>
                  </c:pt>
                  <c:pt idx="1">
                    <c:v>291.70</c:v>
                  </c:pt>
                  <c:pt idx="2">
                    <c:v>291.70</c:v>
                  </c:pt>
                  <c:pt idx="3">
                    <c:v>291.70</c:v>
                  </c:pt>
                  <c:pt idx="4">
                    <c:v>291.70</c:v>
                  </c:pt>
                  <c:pt idx="5">
                    <c:v>291.70</c:v>
                  </c:pt>
                  <c:pt idx="6">
                    <c:v>291.70</c:v>
                  </c:pt>
                  <c:pt idx="7">
                    <c:v>291.70</c:v>
                  </c:pt>
                  <c:pt idx="8">
                    <c:v>291.70</c:v>
                  </c:pt>
                  <c:pt idx="9">
                    <c:v>291.70</c:v>
                  </c:pt>
                  <c:pt idx="10">
                    <c:v>291.70</c:v>
                  </c:pt>
                  <c:pt idx="11">
                    <c:v>291.70</c:v>
                  </c:pt>
                  <c:pt idx="12">
                    <c:v>291.70</c:v>
                  </c:pt>
                  <c:pt idx="13">
                    <c:v>291.70</c:v>
                  </c:pt>
                  <c:pt idx="14">
                    <c:v>291.70</c:v>
                  </c:pt>
                  <c:pt idx="15">
                    <c:v>291.70</c:v>
                  </c:pt>
                  <c:pt idx="16">
                    <c:v>291.70</c:v>
                  </c:pt>
                  <c:pt idx="17">
                    <c:v>291.70</c:v>
                  </c:pt>
                  <c:pt idx="18">
                    <c:v>291.70</c:v>
                  </c:pt>
                  <c:pt idx="19">
                    <c:v>291.70</c:v>
                  </c:pt>
                  <c:pt idx="20">
                    <c:v>291.70</c:v>
                  </c:pt>
                  <c:pt idx="21">
                    <c:v>291.70</c:v>
                  </c:pt>
                  <c:pt idx="22">
                    <c:v>291.70</c:v>
                  </c:pt>
                  <c:pt idx="23">
                    <c:v>291.70</c:v>
                  </c:pt>
                  <c:pt idx="24">
                    <c:v>291.70</c:v>
                  </c:pt>
                  <c:pt idx="25">
                    <c:v>291.70</c:v>
                  </c:pt>
                  <c:pt idx="26">
                    <c:v>291.70</c:v>
                  </c:pt>
                  <c:pt idx="27">
                    <c:v>291.70</c:v>
                  </c:pt>
                  <c:pt idx="28">
                    <c:v>291.70</c:v>
                  </c:pt>
                  <c:pt idx="29">
                    <c:v>291.70</c:v>
                  </c:pt>
                  <c:pt idx="30">
                    <c:v>291.70</c:v>
                  </c:pt>
                  <c:pt idx="31">
                    <c:v>291.70</c:v>
                  </c:pt>
                  <c:pt idx="32">
                    <c:v>291.70</c:v>
                  </c:pt>
                  <c:pt idx="33">
                    <c:v>291.70</c:v>
                  </c:pt>
                  <c:pt idx="34">
                    <c:v>291.70</c:v>
                  </c:pt>
                  <c:pt idx="35">
                    <c:v>291.70</c:v>
                  </c:pt>
                  <c:pt idx="36">
                    <c:v>291.70</c:v>
                  </c:pt>
                  <c:pt idx="37">
                    <c:v>291.70</c:v>
                  </c:pt>
                  <c:pt idx="38">
                    <c:v>291.70</c:v>
                  </c:pt>
                  <c:pt idx="39">
                    <c:v>291.70</c:v>
                  </c:pt>
                  <c:pt idx="40">
                    <c:v>291.70</c:v>
                  </c:pt>
                  <c:pt idx="41">
                    <c:v>291.70</c:v>
                  </c:pt>
                  <c:pt idx="42">
                    <c:v>291.70</c:v>
                  </c:pt>
                  <c:pt idx="43">
                    <c:v>291.70</c:v>
                  </c:pt>
                  <c:pt idx="44">
                    <c:v>291.70</c:v>
                  </c:pt>
                  <c:pt idx="45">
                    <c:v>291.70</c:v>
                  </c:pt>
                  <c:pt idx="46">
                    <c:v>291.70</c:v>
                  </c:pt>
                  <c:pt idx="47">
                    <c:v>291.70</c:v>
                  </c:pt>
                  <c:pt idx="48">
                    <c:v>291.70</c:v>
                  </c:pt>
                  <c:pt idx="49">
                    <c:v>291.70</c:v>
                  </c:pt>
                  <c:pt idx="50">
                    <c:v>291.70</c:v>
                  </c:pt>
                  <c:pt idx="51">
                    <c:v>291.70</c:v>
                  </c:pt>
                  <c:pt idx="52">
                    <c:v>291.70</c:v>
                  </c:pt>
                  <c:pt idx="53">
                    <c:v>291.70</c:v>
                  </c:pt>
                  <c:pt idx="54">
                    <c:v>291.70</c:v>
                  </c:pt>
                  <c:pt idx="55">
                    <c:v>291.70</c:v>
                  </c:pt>
                  <c:pt idx="56">
                    <c:v>291.70</c:v>
                  </c:pt>
                  <c:pt idx="57">
                    <c:v>291.70</c:v>
                  </c:pt>
                  <c:pt idx="58">
                    <c:v>291.70</c:v>
                  </c:pt>
                  <c:pt idx="59">
                    <c:v>291.70</c:v>
                  </c:pt>
                  <c:pt idx="60">
                    <c:v>291.70</c:v>
                  </c:pt>
                  <c:pt idx="61">
                    <c:v>291.70</c:v>
                  </c:pt>
                  <c:pt idx="62">
                    <c:v>291.70</c:v>
                  </c:pt>
                  <c:pt idx="63">
                    <c:v>291.70</c:v>
                  </c:pt>
                  <c:pt idx="64">
                    <c:v>291.70</c:v>
                  </c:pt>
                  <c:pt idx="65">
                    <c:v>291.70</c:v>
                  </c:pt>
                  <c:pt idx="66">
                    <c:v>291.70</c:v>
                  </c:pt>
                  <c:pt idx="67">
                    <c:v>291.70</c:v>
                  </c:pt>
                  <c:pt idx="68">
                    <c:v>291.70</c:v>
                  </c:pt>
                  <c:pt idx="69">
                    <c:v>291.70</c:v>
                  </c:pt>
                  <c:pt idx="70">
                    <c:v>291.70</c:v>
                  </c:pt>
                  <c:pt idx="71">
                    <c:v>291.70</c:v>
                  </c:pt>
                  <c:pt idx="72">
                    <c:v>291.70</c:v>
                  </c:pt>
                  <c:pt idx="73">
                    <c:v>291.70</c:v>
                  </c:pt>
                  <c:pt idx="74">
                    <c:v>291.70</c:v>
                  </c:pt>
                  <c:pt idx="75">
                    <c:v>291.70</c:v>
                  </c:pt>
                  <c:pt idx="76">
                    <c:v>291.70</c:v>
                  </c:pt>
                  <c:pt idx="77">
                    <c:v>291.70</c:v>
                  </c:pt>
                  <c:pt idx="78">
                    <c:v>291.70</c:v>
                  </c:pt>
                  <c:pt idx="79">
                    <c:v>291.70</c:v>
                  </c:pt>
                  <c:pt idx="80">
                    <c:v>291.70</c:v>
                  </c:pt>
                  <c:pt idx="81">
                    <c:v>291.70</c:v>
                  </c:pt>
                  <c:pt idx="82">
                    <c:v>291.70</c:v>
                  </c:pt>
                  <c:pt idx="83">
                    <c:v>291.70</c:v>
                  </c:pt>
                  <c:pt idx="84">
                    <c:v>291.70</c:v>
                  </c:pt>
                  <c:pt idx="85">
                    <c:v>291.70</c:v>
                  </c:pt>
                  <c:pt idx="86">
                    <c:v>291.70</c:v>
                  </c:pt>
                  <c:pt idx="87">
                    <c:v>291.70</c:v>
                  </c:pt>
                  <c:pt idx="88">
                    <c:v>291.70</c:v>
                  </c:pt>
                  <c:pt idx="89">
                    <c:v>291.70</c:v>
                  </c:pt>
                  <c:pt idx="90">
                    <c:v>291.70</c:v>
                  </c:pt>
                </c:lvl>
                <c:lvl>
                  <c:pt idx="0">
                    <c:v>U of Chicago</c:v>
                  </c:pt>
                  <c:pt idx="1">
                    <c:v>Module UC001</c:v>
                  </c:pt>
                  <c:pt idx="2">
                    <c:v>UC002</c:v>
                  </c:pt>
                  <c:pt idx="3">
                    <c:v>UC003</c:v>
                  </c:pt>
                  <c:pt idx="4">
                    <c:v>UC004</c:v>
                  </c:pt>
                  <c:pt idx="5">
                    <c:v>UC005</c:v>
                  </c:pt>
                  <c:pt idx="6">
                    <c:v>UC006</c:v>
                  </c:pt>
                  <c:pt idx="7">
                    <c:v>UC007</c:v>
                  </c:pt>
                  <c:pt idx="8">
                    <c:v>UC008</c:v>
                  </c:pt>
                  <c:pt idx="9">
                    <c:v>UC009</c:v>
                  </c:pt>
                  <c:pt idx="10">
                    <c:v>UC010</c:v>
                  </c:pt>
                  <c:pt idx="11">
                    <c:v>UC011</c:v>
                  </c:pt>
                  <c:pt idx="12">
                    <c:v>UC012</c:v>
                  </c:pt>
                  <c:pt idx="13">
                    <c:v>UC013</c:v>
                  </c:pt>
                  <c:pt idx="14">
                    <c:v>UC014</c:v>
                  </c:pt>
                  <c:pt idx="15">
                    <c:v>UC015</c:v>
                  </c:pt>
                  <c:pt idx="16">
                    <c:v>UC016</c:v>
                  </c:pt>
                  <c:pt idx="17">
                    <c:v>UC017</c:v>
                  </c:pt>
                  <c:pt idx="18">
                    <c:v>UC018</c:v>
                  </c:pt>
                  <c:pt idx="19">
                    <c:v>UC019</c:v>
                  </c:pt>
                  <c:pt idx="20">
                    <c:v>UC020</c:v>
                  </c:pt>
                  <c:pt idx="21">
                    <c:v>UC021</c:v>
                  </c:pt>
                  <c:pt idx="22">
                    <c:v>UC022</c:v>
                  </c:pt>
                  <c:pt idx="23">
                    <c:v>UC023</c:v>
                  </c:pt>
                  <c:pt idx="24">
                    <c:v>UC024</c:v>
                  </c:pt>
                  <c:pt idx="25">
                    <c:v>UC025</c:v>
                  </c:pt>
                  <c:pt idx="26">
                    <c:v>UC026</c:v>
                  </c:pt>
                  <c:pt idx="27">
                    <c:v>UC027</c:v>
                  </c:pt>
                  <c:pt idx="28">
                    <c:v>UC028</c:v>
                  </c:pt>
                  <c:pt idx="29">
                    <c:v>UC029</c:v>
                  </c:pt>
                  <c:pt idx="30">
                    <c:v>UC030</c:v>
                  </c:pt>
                  <c:pt idx="31">
                    <c:v>UC031</c:v>
                  </c:pt>
                  <c:pt idx="32">
                    <c:v>UC032</c:v>
                  </c:pt>
                  <c:pt idx="33">
                    <c:v>UC033</c:v>
                  </c:pt>
                  <c:pt idx="34">
                    <c:v>UC034</c:v>
                  </c:pt>
                  <c:pt idx="35">
                    <c:v>UC035</c:v>
                  </c:pt>
                  <c:pt idx="36">
                    <c:v>UC036</c:v>
                  </c:pt>
                  <c:pt idx="37">
                    <c:v>UC037</c:v>
                  </c:pt>
                  <c:pt idx="38">
                    <c:v>UC038</c:v>
                  </c:pt>
                  <c:pt idx="39">
                    <c:v>UC039</c:v>
                  </c:pt>
                  <c:pt idx="40">
                    <c:v>UC040</c:v>
                  </c:pt>
                  <c:pt idx="41">
                    <c:v>UC041</c:v>
                  </c:pt>
                  <c:pt idx="42">
                    <c:v>UC042</c:v>
                  </c:pt>
                  <c:pt idx="43">
                    <c:v>UC043</c:v>
                  </c:pt>
                  <c:pt idx="44">
                    <c:v>UC044</c:v>
                  </c:pt>
                  <c:pt idx="45">
                    <c:v>UC045</c:v>
                  </c:pt>
                  <c:pt idx="46">
                    <c:v>UC046</c:v>
                  </c:pt>
                  <c:pt idx="47">
                    <c:v>UC047</c:v>
                  </c:pt>
                  <c:pt idx="48">
                    <c:v>UC048</c:v>
                  </c:pt>
                  <c:pt idx="49">
                    <c:v>UC049</c:v>
                  </c:pt>
                  <c:pt idx="50">
                    <c:v>UC050</c:v>
                  </c:pt>
                  <c:pt idx="51">
                    <c:v>UC051</c:v>
                  </c:pt>
                  <c:pt idx="52">
                    <c:v>UC052</c:v>
                  </c:pt>
                  <c:pt idx="53">
                    <c:v>UC053</c:v>
                  </c:pt>
                  <c:pt idx="54">
                    <c:v>UC054</c:v>
                  </c:pt>
                  <c:pt idx="55">
                    <c:v>UC055</c:v>
                  </c:pt>
                  <c:pt idx="56">
                    <c:v>UC056</c:v>
                  </c:pt>
                  <c:pt idx="57">
                    <c:v>UC057</c:v>
                  </c:pt>
                  <c:pt idx="58">
                    <c:v>UC058</c:v>
                  </c:pt>
                  <c:pt idx="59">
                    <c:v>UC059</c:v>
                  </c:pt>
                  <c:pt idx="60">
                    <c:v>UC060</c:v>
                  </c:pt>
                  <c:pt idx="61">
                    <c:v>UC061</c:v>
                  </c:pt>
                  <c:pt idx="62">
                    <c:v>UC062</c:v>
                  </c:pt>
                  <c:pt idx="63">
                    <c:v>UC063</c:v>
                  </c:pt>
                  <c:pt idx="64">
                    <c:v>UC064</c:v>
                  </c:pt>
                  <c:pt idx="65">
                    <c:v>UC065</c:v>
                  </c:pt>
                  <c:pt idx="66">
                    <c:v>UC066</c:v>
                  </c:pt>
                  <c:pt idx="67">
                    <c:v>UC067</c:v>
                  </c:pt>
                  <c:pt idx="68">
                    <c:v>UC068</c:v>
                  </c:pt>
                  <c:pt idx="69">
                    <c:v>UC069</c:v>
                  </c:pt>
                  <c:pt idx="70">
                    <c:v>UC070</c:v>
                  </c:pt>
                  <c:pt idx="71">
                    <c:v>UC071</c:v>
                  </c:pt>
                  <c:pt idx="72">
                    <c:v>UC072</c:v>
                  </c:pt>
                  <c:pt idx="73">
                    <c:v>UC073</c:v>
                  </c:pt>
                  <c:pt idx="74">
                    <c:v>UC074</c:v>
                  </c:pt>
                  <c:pt idx="75">
                    <c:v>UC075</c:v>
                  </c:pt>
                  <c:pt idx="76">
                    <c:v>UC076</c:v>
                  </c:pt>
                  <c:pt idx="77">
                    <c:v>UC077</c:v>
                  </c:pt>
                  <c:pt idx="78">
                    <c:v>UC078</c:v>
                  </c:pt>
                  <c:pt idx="79">
                    <c:v>UC079</c:v>
                  </c:pt>
                  <c:pt idx="80">
                    <c:v>UC080</c:v>
                  </c:pt>
                  <c:pt idx="81">
                    <c:v>UC081</c:v>
                  </c:pt>
                  <c:pt idx="82">
                    <c:v>UC082</c:v>
                  </c:pt>
                  <c:pt idx="83">
                    <c:v>UC083</c:v>
                  </c:pt>
                  <c:pt idx="84">
                    <c:v>UC084</c:v>
                  </c:pt>
                  <c:pt idx="85">
                    <c:v>UC085</c:v>
                  </c:pt>
                  <c:pt idx="86">
                    <c:v>UC086</c:v>
                  </c:pt>
                  <c:pt idx="87">
                    <c:v>UC087</c:v>
                  </c:pt>
                  <c:pt idx="88">
                    <c:v>UC088</c:v>
                  </c:pt>
                  <c:pt idx="89">
                    <c:v>UC089</c:v>
                  </c:pt>
                  <c:pt idx="90">
                    <c:v>UC090</c:v>
                  </c:pt>
                </c:lvl>
              </c:multiLvlStrCache>
            </c:multiLvlStrRef>
          </c:cat>
          <c:val>
            <c:numRef>
              <c:f>Sheet1!$Z$2:$Z$92</c:f>
              <c:numCache>
                <c:ptCount val="91"/>
                <c:pt idx="0">
                  <c:v>0</c:v>
                </c:pt>
                <c:pt idx="1">
                  <c:v>0.3625712271353178</c:v>
                </c:pt>
                <c:pt idx="2">
                  <c:v>0.23272470738470907</c:v>
                </c:pt>
                <c:pt idx="3">
                  <c:v>0.21807470951303118</c:v>
                </c:pt>
                <c:pt idx="4">
                  <c:v>0.17342600437859007</c:v>
                </c:pt>
                <c:pt idx="5">
                  <c:v>0.2806360257573114</c:v>
                </c:pt>
                <c:pt idx="6">
                  <c:v>0.26608071593046884</c:v>
                </c:pt>
                <c:pt idx="7">
                  <c:v>0.29109774084616447</c:v>
                </c:pt>
                <c:pt idx="8">
                  <c:v>0.43499546269267003</c:v>
                </c:pt>
                <c:pt idx="9">
                  <c:v>0.1323472306939248</c:v>
                </c:pt>
                <c:pt idx="10">
                  <c:v>0.1552002103397213</c:v>
                </c:pt>
                <c:pt idx="11">
                  <c:v>0.18140968472119784</c:v>
                </c:pt>
                <c:pt idx="12">
                  <c:v>0.21129363446942692</c:v>
                </c:pt>
                <c:pt idx="13">
                  <c:v>0.2701554135081254</c:v>
                </c:pt>
                <c:pt idx="14">
                  <c:v>0.15977862964889386</c:v>
                </c:pt>
                <c:pt idx="15">
                  <c:v>0.28825199137937313</c:v>
                </c:pt>
                <c:pt idx="16">
                  <c:v>0.24279675270593615</c:v>
                </c:pt>
                <c:pt idx="17">
                  <c:v>0.23275014843867398</c:v>
                </c:pt>
                <c:pt idx="18">
                  <c:v>0.27096076624729415</c:v>
                </c:pt>
                <c:pt idx="19">
                  <c:v>0.19849698399339916</c:v>
                </c:pt>
                <c:pt idx="20">
                  <c:v>0.20586850677430982</c:v>
                </c:pt>
                <c:pt idx="21">
                  <c:v>0.22173953417649722</c:v>
                </c:pt>
                <c:pt idx="22">
                  <c:v>0.21198994515757769</c:v>
                </c:pt>
                <c:pt idx="23">
                  <c:v>0.19604712115177625</c:v>
                </c:pt>
                <c:pt idx="24">
                  <c:v>0.18500071132750046</c:v>
                </c:pt>
                <c:pt idx="25">
                  <c:v>0.18650455062566673</c:v>
                </c:pt>
                <c:pt idx="26">
                  <c:v>0.21301037780370857</c:v>
                </c:pt>
                <c:pt idx="27">
                  <c:v>0.22930730929076298</c:v>
                </c:pt>
                <c:pt idx="28">
                  <c:v>0.1639792990902071</c:v>
                </c:pt>
                <c:pt idx="29">
                  <c:v>0.36810181659175484</c:v>
                </c:pt>
                <c:pt idx="30">
                  <c:v>0.16428152985684702</c:v>
                </c:pt>
                <c:pt idx="31">
                  <c:v>0.1852984789984058</c:v>
                </c:pt>
                <c:pt idx="32">
                  <c:v>0.20079512991863288</c:v>
                </c:pt>
                <c:pt idx="33">
                  <c:v>0.1792968722989616</c:v>
                </c:pt>
                <c:pt idx="34">
                  <c:v>0.17931154885530923</c:v>
                </c:pt>
                <c:pt idx="35">
                  <c:v>0.24303508516696265</c:v>
                </c:pt>
                <c:pt idx="36">
                  <c:v>0.2659140144947558</c:v>
                </c:pt>
                <c:pt idx="37">
                  <c:v>0.22537629348585733</c:v>
                </c:pt>
                <c:pt idx="38">
                  <c:v>0.16841677621928566</c:v>
                </c:pt>
                <c:pt idx="39">
                  <c:v>0.14817752528623845</c:v>
                </c:pt>
                <c:pt idx="40">
                  <c:v>0.2525631760812833</c:v>
                </c:pt>
                <c:pt idx="41">
                  <c:v>0.15006665195591343</c:v>
                </c:pt>
                <c:pt idx="42">
                  <c:v>0.2634043319605828</c:v>
                </c:pt>
                <c:pt idx="43">
                  <c:v>0.28829580932804577</c:v>
                </c:pt>
                <c:pt idx="44">
                  <c:v>0.3421587812411966</c:v>
                </c:pt>
                <c:pt idx="45">
                  <c:v>0.30560380256842173</c:v>
                </c:pt>
                <c:pt idx="46">
                  <c:v>0.2008560625455048</c:v>
                </c:pt>
                <c:pt idx="47">
                  <c:v>0.22039438341624457</c:v>
                </c:pt>
                <c:pt idx="48">
                  <c:v>0.3095480577423479</c:v>
                </c:pt>
                <c:pt idx="49">
                  <c:v>0.2758241764393338</c:v>
                </c:pt>
                <c:pt idx="50">
                  <c:v>0.2702138529331203</c:v>
                </c:pt>
                <c:pt idx="51">
                  <c:v>0.3279999198265137</c:v>
                </c:pt>
                <c:pt idx="52">
                  <c:v>0.29998947351823085</c:v>
                </c:pt>
                <c:pt idx="53">
                  <c:v>0.25979546613102295</c:v>
                </c:pt>
                <c:pt idx="54">
                  <c:v>0.41433872484599116</c:v>
                </c:pt>
                <c:pt idx="55">
                  <c:v>0.37105645757815797</c:v>
                </c:pt>
                <c:pt idx="56">
                  <c:v>0.2819313092297666</c:v>
                </c:pt>
                <c:pt idx="57">
                  <c:v>0.27099556548169246</c:v>
                </c:pt>
                <c:pt idx="58">
                  <c:v>0.2921044333356725</c:v>
                </c:pt>
                <c:pt idx="59">
                  <c:v>0.25561895985238264</c:v>
                </c:pt>
                <c:pt idx="60">
                  <c:v>0.26962498323755696</c:v>
                </c:pt>
                <c:pt idx="61">
                  <c:v>0.15210366974812414</c:v>
                </c:pt>
                <c:pt idx="62">
                  <c:v>0.29086802939930234</c:v>
                </c:pt>
                <c:pt idx="63">
                  <c:v>0.11628458740081292</c:v>
                </c:pt>
                <c:pt idx="64">
                  <c:v>0.13503508309099502</c:v>
                </c:pt>
                <c:pt idx="65">
                  <c:v>0.1921649511939666</c:v>
                </c:pt>
                <c:pt idx="66">
                  <c:v>0.14563472687743828</c:v>
                </c:pt>
                <c:pt idx="67">
                  <c:v>0.14361498231791067</c:v>
                </c:pt>
                <c:pt idx="68">
                  <c:v>0.2526381852443426</c:v>
                </c:pt>
                <c:pt idx="69">
                  <c:v>0.1838270067038178</c:v>
                </c:pt>
                <c:pt idx="70">
                  <c:v>0.3185427344458308</c:v>
                </c:pt>
                <c:pt idx="71">
                  <c:v>0.1817053718660555</c:v>
                </c:pt>
                <c:pt idx="72">
                  <c:v>0.21711020730004965</c:v>
                </c:pt>
                <c:pt idx="73">
                  <c:v>0.22155609962747852</c:v>
                </c:pt>
                <c:pt idx="74">
                  <c:v>0.2793389753239129</c:v>
                </c:pt>
                <c:pt idx="75">
                  <c:v>0.3353639900545502</c:v>
                </c:pt>
                <c:pt idx="76">
                  <c:v>0.23435184971975964</c:v>
                </c:pt>
                <c:pt idx="77">
                  <c:v>0.19941691319228183</c:v>
                </c:pt>
                <c:pt idx="78">
                  <c:v>0.22239071830580157</c:v>
                </c:pt>
                <c:pt idx="79">
                  <c:v>0.39032880875482</c:v>
                </c:pt>
                <c:pt idx="80">
                  <c:v>0.34686566492290377</c:v>
                </c:pt>
                <c:pt idx="81">
                  <c:v>0.2840978333273046</c:v>
                </c:pt>
                <c:pt idx="82">
                  <c:v>0.23151389636421837</c:v>
                </c:pt>
                <c:pt idx="83">
                  <c:v>0.13234325396301647</c:v>
                </c:pt>
                <c:pt idx="84">
                  <c:v>0.2693710999350472</c:v>
                </c:pt>
                <c:pt idx="85">
                  <c:v>0.17807745202742997</c:v>
                </c:pt>
                <c:pt idx="86">
                  <c:v>0.13313625795798142</c:v>
                </c:pt>
                <c:pt idx="87">
                  <c:v>0.11500572070895895</c:v>
                </c:pt>
                <c:pt idx="88">
                  <c:v>0.10995094610849752</c:v>
                </c:pt>
                <c:pt idx="89">
                  <c:v>0.17135374320697402</c:v>
                </c:pt>
                <c:pt idx="90">
                  <c:v>0.20541357517000597</c:v>
                </c:pt>
              </c:numCache>
            </c:numRef>
          </c:val>
        </c:ser>
        <c:ser>
          <c:idx val="24"/>
          <c:order val="24"/>
          <c:tx>
            <c:strRef>
              <c:f>Sheet1!$AA$1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Sheet1!$A$2:$B$92</c:f>
              <c:multiLvlStrCache>
                <c:ptCount val="91"/>
                <c:lvl>
                  <c:pt idx="0">
                    <c:v>Height</c:v>
                  </c:pt>
                  <c:pt idx="1">
                    <c:v>291.70</c:v>
                  </c:pt>
                  <c:pt idx="2">
                    <c:v>291.70</c:v>
                  </c:pt>
                  <c:pt idx="3">
                    <c:v>291.70</c:v>
                  </c:pt>
                  <c:pt idx="4">
                    <c:v>291.70</c:v>
                  </c:pt>
                  <c:pt idx="5">
                    <c:v>291.70</c:v>
                  </c:pt>
                  <c:pt idx="6">
                    <c:v>291.70</c:v>
                  </c:pt>
                  <c:pt idx="7">
                    <c:v>291.70</c:v>
                  </c:pt>
                  <c:pt idx="8">
                    <c:v>291.70</c:v>
                  </c:pt>
                  <c:pt idx="9">
                    <c:v>291.70</c:v>
                  </c:pt>
                  <c:pt idx="10">
                    <c:v>291.70</c:v>
                  </c:pt>
                  <c:pt idx="11">
                    <c:v>291.70</c:v>
                  </c:pt>
                  <c:pt idx="12">
                    <c:v>291.70</c:v>
                  </c:pt>
                  <c:pt idx="13">
                    <c:v>291.70</c:v>
                  </c:pt>
                  <c:pt idx="14">
                    <c:v>291.70</c:v>
                  </c:pt>
                  <c:pt idx="15">
                    <c:v>291.70</c:v>
                  </c:pt>
                  <c:pt idx="16">
                    <c:v>291.70</c:v>
                  </c:pt>
                  <c:pt idx="17">
                    <c:v>291.70</c:v>
                  </c:pt>
                  <c:pt idx="18">
                    <c:v>291.70</c:v>
                  </c:pt>
                  <c:pt idx="19">
                    <c:v>291.70</c:v>
                  </c:pt>
                  <c:pt idx="20">
                    <c:v>291.70</c:v>
                  </c:pt>
                  <c:pt idx="21">
                    <c:v>291.70</c:v>
                  </c:pt>
                  <c:pt idx="22">
                    <c:v>291.70</c:v>
                  </c:pt>
                  <c:pt idx="23">
                    <c:v>291.70</c:v>
                  </c:pt>
                  <c:pt idx="24">
                    <c:v>291.70</c:v>
                  </c:pt>
                  <c:pt idx="25">
                    <c:v>291.70</c:v>
                  </c:pt>
                  <c:pt idx="26">
                    <c:v>291.70</c:v>
                  </c:pt>
                  <c:pt idx="27">
                    <c:v>291.70</c:v>
                  </c:pt>
                  <c:pt idx="28">
                    <c:v>291.70</c:v>
                  </c:pt>
                  <c:pt idx="29">
                    <c:v>291.70</c:v>
                  </c:pt>
                  <c:pt idx="30">
                    <c:v>291.70</c:v>
                  </c:pt>
                  <c:pt idx="31">
                    <c:v>291.70</c:v>
                  </c:pt>
                  <c:pt idx="32">
                    <c:v>291.70</c:v>
                  </c:pt>
                  <c:pt idx="33">
                    <c:v>291.70</c:v>
                  </c:pt>
                  <c:pt idx="34">
                    <c:v>291.70</c:v>
                  </c:pt>
                  <c:pt idx="35">
                    <c:v>291.70</c:v>
                  </c:pt>
                  <c:pt idx="36">
                    <c:v>291.70</c:v>
                  </c:pt>
                  <c:pt idx="37">
                    <c:v>291.70</c:v>
                  </c:pt>
                  <c:pt idx="38">
                    <c:v>291.70</c:v>
                  </c:pt>
                  <c:pt idx="39">
                    <c:v>291.70</c:v>
                  </c:pt>
                  <c:pt idx="40">
                    <c:v>291.70</c:v>
                  </c:pt>
                  <c:pt idx="41">
                    <c:v>291.70</c:v>
                  </c:pt>
                  <c:pt idx="42">
                    <c:v>291.70</c:v>
                  </c:pt>
                  <c:pt idx="43">
                    <c:v>291.70</c:v>
                  </c:pt>
                  <c:pt idx="44">
                    <c:v>291.70</c:v>
                  </c:pt>
                  <c:pt idx="45">
                    <c:v>291.70</c:v>
                  </c:pt>
                  <c:pt idx="46">
                    <c:v>291.70</c:v>
                  </c:pt>
                  <c:pt idx="47">
                    <c:v>291.70</c:v>
                  </c:pt>
                  <c:pt idx="48">
                    <c:v>291.70</c:v>
                  </c:pt>
                  <c:pt idx="49">
                    <c:v>291.70</c:v>
                  </c:pt>
                  <c:pt idx="50">
                    <c:v>291.70</c:v>
                  </c:pt>
                  <c:pt idx="51">
                    <c:v>291.70</c:v>
                  </c:pt>
                  <c:pt idx="52">
                    <c:v>291.70</c:v>
                  </c:pt>
                  <c:pt idx="53">
                    <c:v>291.70</c:v>
                  </c:pt>
                  <c:pt idx="54">
                    <c:v>291.70</c:v>
                  </c:pt>
                  <c:pt idx="55">
                    <c:v>291.70</c:v>
                  </c:pt>
                  <c:pt idx="56">
                    <c:v>291.70</c:v>
                  </c:pt>
                  <c:pt idx="57">
                    <c:v>291.70</c:v>
                  </c:pt>
                  <c:pt idx="58">
                    <c:v>291.70</c:v>
                  </c:pt>
                  <c:pt idx="59">
                    <c:v>291.70</c:v>
                  </c:pt>
                  <c:pt idx="60">
                    <c:v>291.70</c:v>
                  </c:pt>
                  <c:pt idx="61">
                    <c:v>291.70</c:v>
                  </c:pt>
                  <c:pt idx="62">
                    <c:v>291.70</c:v>
                  </c:pt>
                  <c:pt idx="63">
                    <c:v>291.70</c:v>
                  </c:pt>
                  <c:pt idx="64">
                    <c:v>291.70</c:v>
                  </c:pt>
                  <c:pt idx="65">
                    <c:v>291.70</c:v>
                  </c:pt>
                  <c:pt idx="66">
                    <c:v>291.70</c:v>
                  </c:pt>
                  <c:pt idx="67">
                    <c:v>291.70</c:v>
                  </c:pt>
                  <c:pt idx="68">
                    <c:v>291.70</c:v>
                  </c:pt>
                  <c:pt idx="69">
                    <c:v>291.70</c:v>
                  </c:pt>
                  <c:pt idx="70">
                    <c:v>291.70</c:v>
                  </c:pt>
                  <c:pt idx="71">
                    <c:v>291.70</c:v>
                  </c:pt>
                  <c:pt idx="72">
                    <c:v>291.70</c:v>
                  </c:pt>
                  <c:pt idx="73">
                    <c:v>291.70</c:v>
                  </c:pt>
                  <c:pt idx="74">
                    <c:v>291.70</c:v>
                  </c:pt>
                  <c:pt idx="75">
                    <c:v>291.70</c:v>
                  </c:pt>
                  <c:pt idx="76">
                    <c:v>291.70</c:v>
                  </c:pt>
                  <c:pt idx="77">
                    <c:v>291.70</c:v>
                  </c:pt>
                  <c:pt idx="78">
                    <c:v>291.70</c:v>
                  </c:pt>
                  <c:pt idx="79">
                    <c:v>291.70</c:v>
                  </c:pt>
                  <c:pt idx="80">
                    <c:v>291.70</c:v>
                  </c:pt>
                  <c:pt idx="81">
                    <c:v>291.70</c:v>
                  </c:pt>
                  <c:pt idx="82">
                    <c:v>291.70</c:v>
                  </c:pt>
                  <c:pt idx="83">
                    <c:v>291.70</c:v>
                  </c:pt>
                  <c:pt idx="84">
                    <c:v>291.70</c:v>
                  </c:pt>
                  <c:pt idx="85">
                    <c:v>291.70</c:v>
                  </c:pt>
                  <c:pt idx="86">
                    <c:v>291.70</c:v>
                  </c:pt>
                  <c:pt idx="87">
                    <c:v>291.70</c:v>
                  </c:pt>
                  <c:pt idx="88">
                    <c:v>291.70</c:v>
                  </c:pt>
                  <c:pt idx="89">
                    <c:v>291.70</c:v>
                  </c:pt>
                  <c:pt idx="90">
                    <c:v>291.70</c:v>
                  </c:pt>
                </c:lvl>
                <c:lvl>
                  <c:pt idx="0">
                    <c:v>U of Chicago</c:v>
                  </c:pt>
                  <c:pt idx="1">
                    <c:v>Module UC001</c:v>
                  </c:pt>
                  <c:pt idx="2">
                    <c:v>UC002</c:v>
                  </c:pt>
                  <c:pt idx="3">
                    <c:v>UC003</c:v>
                  </c:pt>
                  <c:pt idx="4">
                    <c:v>UC004</c:v>
                  </c:pt>
                  <c:pt idx="5">
                    <c:v>UC005</c:v>
                  </c:pt>
                  <c:pt idx="6">
                    <c:v>UC006</c:v>
                  </c:pt>
                  <c:pt idx="7">
                    <c:v>UC007</c:v>
                  </c:pt>
                  <c:pt idx="8">
                    <c:v>UC008</c:v>
                  </c:pt>
                  <c:pt idx="9">
                    <c:v>UC009</c:v>
                  </c:pt>
                  <c:pt idx="10">
                    <c:v>UC010</c:v>
                  </c:pt>
                  <c:pt idx="11">
                    <c:v>UC011</c:v>
                  </c:pt>
                  <c:pt idx="12">
                    <c:v>UC012</c:v>
                  </c:pt>
                  <c:pt idx="13">
                    <c:v>UC013</c:v>
                  </c:pt>
                  <c:pt idx="14">
                    <c:v>UC014</c:v>
                  </c:pt>
                  <c:pt idx="15">
                    <c:v>UC015</c:v>
                  </c:pt>
                  <c:pt idx="16">
                    <c:v>UC016</c:v>
                  </c:pt>
                  <c:pt idx="17">
                    <c:v>UC017</c:v>
                  </c:pt>
                  <c:pt idx="18">
                    <c:v>UC018</c:v>
                  </c:pt>
                  <c:pt idx="19">
                    <c:v>UC019</c:v>
                  </c:pt>
                  <c:pt idx="20">
                    <c:v>UC020</c:v>
                  </c:pt>
                  <c:pt idx="21">
                    <c:v>UC021</c:v>
                  </c:pt>
                  <c:pt idx="22">
                    <c:v>UC022</c:v>
                  </c:pt>
                  <c:pt idx="23">
                    <c:v>UC023</c:v>
                  </c:pt>
                  <c:pt idx="24">
                    <c:v>UC024</c:v>
                  </c:pt>
                  <c:pt idx="25">
                    <c:v>UC025</c:v>
                  </c:pt>
                  <c:pt idx="26">
                    <c:v>UC026</c:v>
                  </c:pt>
                  <c:pt idx="27">
                    <c:v>UC027</c:v>
                  </c:pt>
                  <c:pt idx="28">
                    <c:v>UC028</c:v>
                  </c:pt>
                  <c:pt idx="29">
                    <c:v>UC029</c:v>
                  </c:pt>
                  <c:pt idx="30">
                    <c:v>UC030</c:v>
                  </c:pt>
                  <c:pt idx="31">
                    <c:v>UC031</c:v>
                  </c:pt>
                  <c:pt idx="32">
                    <c:v>UC032</c:v>
                  </c:pt>
                  <c:pt idx="33">
                    <c:v>UC033</c:v>
                  </c:pt>
                  <c:pt idx="34">
                    <c:v>UC034</c:v>
                  </c:pt>
                  <c:pt idx="35">
                    <c:v>UC035</c:v>
                  </c:pt>
                  <c:pt idx="36">
                    <c:v>UC036</c:v>
                  </c:pt>
                  <c:pt idx="37">
                    <c:v>UC037</c:v>
                  </c:pt>
                  <c:pt idx="38">
                    <c:v>UC038</c:v>
                  </c:pt>
                  <c:pt idx="39">
                    <c:v>UC039</c:v>
                  </c:pt>
                  <c:pt idx="40">
                    <c:v>UC040</c:v>
                  </c:pt>
                  <c:pt idx="41">
                    <c:v>UC041</c:v>
                  </c:pt>
                  <c:pt idx="42">
                    <c:v>UC042</c:v>
                  </c:pt>
                  <c:pt idx="43">
                    <c:v>UC043</c:v>
                  </c:pt>
                  <c:pt idx="44">
                    <c:v>UC044</c:v>
                  </c:pt>
                  <c:pt idx="45">
                    <c:v>UC045</c:v>
                  </c:pt>
                  <c:pt idx="46">
                    <c:v>UC046</c:v>
                  </c:pt>
                  <c:pt idx="47">
                    <c:v>UC047</c:v>
                  </c:pt>
                  <c:pt idx="48">
                    <c:v>UC048</c:v>
                  </c:pt>
                  <c:pt idx="49">
                    <c:v>UC049</c:v>
                  </c:pt>
                  <c:pt idx="50">
                    <c:v>UC050</c:v>
                  </c:pt>
                  <c:pt idx="51">
                    <c:v>UC051</c:v>
                  </c:pt>
                  <c:pt idx="52">
                    <c:v>UC052</c:v>
                  </c:pt>
                  <c:pt idx="53">
                    <c:v>UC053</c:v>
                  </c:pt>
                  <c:pt idx="54">
                    <c:v>UC054</c:v>
                  </c:pt>
                  <c:pt idx="55">
                    <c:v>UC055</c:v>
                  </c:pt>
                  <c:pt idx="56">
                    <c:v>UC056</c:v>
                  </c:pt>
                  <c:pt idx="57">
                    <c:v>UC057</c:v>
                  </c:pt>
                  <c:pt idx="58">
                    <c:v>UC058</c:v>
                  </c:pt>
                  <c:pt idx="59">
                    <c:v>UC059</c:v>
                  </c:pt>
                  <c:pt idx="60">
                    <c:v>UC060</c:v>
                  </c:pt>
                  <c:pt idx="61">
                    <c:v>UC061</c:v>
                  </c:pt>
                  <c:pt idx="62">
                    <c:v>UC062</c:v>
                  </c:pt>
                  <c:pt idx="63">
                    <c:v>UC063</c:v>
                  </c:pt>
                  <c:pt idx="64">
                    <c:v>UC064</c:v>
                  </c:pt>
                  <c:pt idx="65">
                    <c:v>UC065</c:v>
                  </c:pt>
                  <c:pt idx="66">
                    <c:v>UC066</c:v>
                  </c:pt>
                  <c:pt idx="67">
                    <c:v>UC067</c:v>
                  </c:pt>
                  <c:pt idx="68">
                    <c:v>UC068</c:v>
                  </c:pt>
                  <c:pt idx="69">
                    <c:v>UC069</c:v>
                  </c:pt>
                  <c:pt idx="70">
                    <c:v>UC070</c:v>
                  </c:pt>
                  <c:pt idx="71">
                    <c:v>UC071</c:v>
                  </c:pt>
                  <c:pt idx="72">
                    <c:v>UC072</c:v>
                  </c:pt>
                  <c:pt idx="73">
                    <c:v>UC073</c:v>
                  </c:pt>
                  <c:pt idx="74">
                    <c:v>UC074</c:v>
                  </c:pt>
                  <c:pt idx="75">
                    <c:v>UC075</c:v>
                  </c:pt>
                  <c:pt idx="76">
                    <c:v>UC076</c:v>
                  </c:pt>
                  <c:pt idx="77">
                    <c:v>UC077</c:v>
                  </c:pt>
                  <c:pt idx="78">
                    <c:v>UC078</c:v>
                  </c:pt>
                  <c:pt idx="79">
                    <c:v>UC079</c:v>
                  </c:pt>
                  <c:pt idx="80">
                    <c:v>UC080</c:v>
                  </c:pt>
                  <c:pt idx="81">
                    <c:v>UC081</c:v>
                  </c:pt>
                  <c:pt idx="82">
                    <c:v>UC082</c:v>
                  </c:pt>
                  <c:pt idx="83">
                    <c:v>UC083</c:v>
                  </c:pt>
                  <c:pt idx="84">
                    <c:v>UC084</c:v>
                  </c:pt>
                  <c:pt idx="85">
                    <c:v>UC085</c:v>
                  </c:pt>
                  <c:pt idx="86">
                    <c:v>UC086</c:v>
                  </c:pt>
                  <c:pt idx="87">
                    <c:v>UC087</c:v>
                  </c:pt>
                  <c:pt idx="88">
                    <c:v>UC088</c:v>
                  </c:pt>
                  <c:pt idx="89">
                    <c:v>UC089</c:v>
                  </c:pt>
                  <c:pt idx="90">
                    <c:v>UC090</c:v>
                  </c:pt>
                </c:lvl>
              </c:multiLvlStrCache>
            </c:multiLvlStrRef>
          </c:cat>
          <c:val>
            <c:numRef>
              <c:f>Sheet1!$AA$2:$AA$92</c:f>
              <c:numCache>
                <c:ptCount val="91"/>
                <c:pt idx="0">
                  <c:v>0</c:v>
                </c:pt>
                <c:pt idx="1">
                  <c:v>1.1200000000000045</c:v>
                </c:pt>
                <c:pt idx="2">
                  <c:v>0.8400000000000318</c:v>
                </c:pt>
                <c:pt idx="3">
                  <c:v>0.7099999999999795</c:v>
                </c:pt>
                <c:pt idx="4">
                  <c:v>0.6200000000000045</c:v>
                </c:pt>
                <c:pt idx="5">
                  <c:v>1.3999999999999773</c:v>
                </c:pt>
                <c:pt idx="6">
                  <c:v>0.8400000000000318</c:v>
                </c:pt>
                <c:pt idx="7">
                  <c:v>1.2000000000000455</c:v>
                </c:pt>
                <c:pt idx="8">
                  <c:v>1.349999999999966</c:v>
                </c:pt>
                <c:pt idx="9">
                  <c:v>0.46999999999997044</c:v>
                </c:pt>
                <c:pt idx="10">
                  <c:v>0.4800000000000182</c:v>
                </c:pt>
                <c:pt idx="11">
                  <c:v>0.6200000000000045</c:v>
                </c:pt>
                <c:pt idx="12">
                  <c:v>0.7599999999999909</c:v>
                </c:pt>
                <c:pt idx="13">
                  <c:v>0.8100000000000023</c:v>
                </c:pt>
                <c:pt idx="14">
                  <c:v>0.6100000000000136</c:v>
                </c:pt>
                <c:pt idx="15">
                  <c:v>0.8000000000000114</c:v>
                </c:pt>
                <c:pt idx="16">
                  <c:v>0.8999999999999773</c:v>
                </c:pt>
                <c:pt idx="17">
                  <c:v>0.9899999999999523</c:v>
                </c:pt>
                <c:pt idx="18">
                  <c:v>0.9900000000000091</c:v>
                </c:pt>
                <c:pt idx="19">
                  <c:v>0.6999999999999886</c:v>
                </c:pt>
                <c:pt idx="20">
                  <c:v>0.7400000000000091</c:v>
                </c:pt>
                <c:pt idx="21">
                  <c:v>0.8600000000000136</c:v>
                </c:pt>
                <c:pt idx="22">
                  <c:v>0.7400000000000091</c:v>
                </c:pt>
                <c:pt idx="23">
                  <c:v>0.8000000000000114</c:v>
                </c:pt>
                <c:pt idx="24">
                  <c:v>0.7199999999999704</c:v>
                </c:pt>
                <c:pt idx="25">
                  <c:v>0.6700000000000159</c:v>
                </c:pt>
                <c:pt idx="26">
                  <c:v>0.8500000000000227</c:v>
                </c:pt>
                <c:pt idx="27">
                  <c:v>0.7999999999999545</c:v>
                </c:pt>
                <c:pt idx="28">
                  <c:v>0.6299999999999955</c:v>
                </c:pt>
                <c:pt idx="29">
                  <c:v>1.099999999999966</c:v>
                </c:pt>
                <c:pt idx="30">
                  <c:v>0.6000000000000227</c:v>
                </c:pt>
                <c:pt idx="31">
                  <c:v>0.7900000000000205</c:v>
                </c:pt>
                <c:pt idx="32">
                  <c:v>0.7900000000000205</c:v>
                </c:pt>
                <c:pt idx="33">
                  <c:v>0.6699999999999591</c:v>
                </c:pt>
                <c:pt idx="34">
                  <c:v>0.5299999999999727</c:v>
                </c:pt>
                <c:pt idx="35">
                  <c:v>0.8199999999999932</c:v>
                </c:pt>
                <c:pt idx="36">
                  <c:v>0.9399999999999977</c:v>
                </c:pt>
                <c:pt idx="37">
                  <c:v>0.8699999999999477</c:v>
                </c:pt>
                <c:pt idx="38">
                  <c:v>0.6099999999999568</c:v>
                </c:pt>
                <c:pt idx="39">
                  <c:v>0.5399999999999636</c:v>
                </c:pt>
                <c:pt idx="40">
                  <c:v>0.9900000000000091</c:v>
                </c:pt>
                <c:pt idx="41">
                  <c:v>0.589999999999975</c:v>
                </c:pt>
                <c:pt idx="42">
                  <c:v>1.0900000000000318</c:v>
                </c:pt>
                <c:pt idx="43">
                  <c:v>1.0200000000000387</c:v>
                </c:pt>
                <c:pt idx="44">
                  <c:v>1.3899999999999864</c:v>
                </c:pt>
                <c:pt idx="45">
                  <c:v>1.2699999999999818</c:v>
                </c:pt>
                <c:pt idx="46">
                  <c:v>0.7999999999999545</c:v>
                </c:pt>
                <c:pt idx="47">
                  <c:v>0.8700000000000045</c:v>
                </c:pt>
                <c:pt idx="48">
                  <c:v>1.0499999999999545</c:v>
                </c:pt>
                <c:pt idx="49">
                  <c:v>1.009999999999991</c:v>
                </c:pt>
                <c:pt idx="50">
                  <c:v>0.8199999999999932</c:v>
                </c:pt>
                <c:pt idx="51">
                  <c:v>1.2300000000000182</c:v>
                </c:pt>
                <c:pt idx="52">
                  <c:v>1.1099999999999568</c:v>
                </c:pt>
                <c:pt idx="53">
                  <c:v>0.9700000000000273</c:v>
                </c:pt>
                <c:pt idx="54">
                  <c:v>1.6100000000000136</c:v>
                </c:pt>
                <c:pt idx="55">
                  <c:v>1.4300000000000068</c:v>
                </c:pt>
                <c:pt idx="56">
                  <c:v>1.0199999999999818</c:v>
                </c:pt>
                <c:pt idx="57">
                  <c:v>0.9499999999999886</c:v>
                </c:pt>
                <c:pt idx="58">
                  <c:v>0.9699999999999704</c:v>
                </c:pt>
                <c:pt idx="59">
                  <c:v>1.0299999999999727</c:v>
                </c:pt>
                <c:pt idx="60">
                  <c:v>1.0399999999999636</c:v>
                </c:pt>
                <c:pt idx="61">
                  <c:v>0.5900000000000318</c:v>
                </c:pt>
                <c:pt idx="62">
                  <c:v>1.170000000000016</c:v>
                </c:pt>
                <c:pt idx="63">
                  <c:v>0.4399999999999977</c:v>
                </c:pt>
                <c:pt idx="64">
                  <c:v>0.4399999999999977</c:v>
                </c:pt>
                <c:pt idx="65">
                  <c:v>0.7700000000000387</c:v>
                </c:pt>
                <c:pt idx="66">
                  <c:v>0.660000000000025</c:v>
                </c:pt>
                <c:pt idx="67">
                  <c:v>0.5099999999999909</c:v>
                </c:pt>
                <c:pt idx="68">
                  <c:v>1.0199999999999818</c:v>
                </c:pt>
                <c:pt idx="69">
                  <c:v>0.660000000000025</c:v>
                </c:pt>
                <c:pt idx="70">
                  <c:v>1.3100000000000023</c:v>
                </c:pt>
                <c:pt idx="71">
                  <c:v>0.5699999999999932</c:v>
                </c:pt>
                <c:pt idx="72">
                  <c:v>0.7100000000000364</c:v>
                </c:pt>
                <c:pt idx="73">
                  <c:v>0.8700000000000045</c:v>
                </c:pt>
                <c:pt idx="74">
                  <c:v>1</c:v>
                </c:pt>
                <c:pt idx="75">
                  <c:v>1.240000000000009</c:v>
                </c:pt>
                <c:pt idx="76">
                  <c:v>0.6899999999999977</c:v>
                </c:pt>
                <c:pt idx="77">
                  <c:v>0.7700000000000387</c:v>
                </c:pt>
                <c:pt idx="78">
                  <c:v>0.839999999999975</c:v>
                </c:pt>
                <c:pt idx="79">
                  <c:v>1.2700000000000387</c:v>
                </c:pt>
                <c:pt idx="80">
                  <c:v>1.1899999999999977</c:v>
                </c:pt>
                <c:pt idx="81">
                  <c:v>1.25</c:v>
                </c:pt>
                <c:pt idx="82">
                  <c:v>0.8199999999999932</c:v>
                </c:pt>
                <c:pt idx="83">
                  <c:v>0.5400000000000205</c:v>
                </c:pt>
                <c:pt idx="84">
                  <c:v>0.8199999999999932</c:v>
                </c:pt>
                <c:pt idx="85">
                  <c:v>0.6200000000000045</c:v>
                </c:pt>
                <c:pt idx="86">
                  <c:v>0.5</c:v>
                </c:pt>
                <c:pt idx="87">
                  <c:v>0.34000000000003183</c:v>
                </c:pt>
                <c:pt idx="88">
                  <c:v>0.339999999999975</c:v>
                </c:pt>
                <c:pt idx="89">
                  <c:v>0.4900000000000091</c:v>
                </c:pt>
                <c:pt idx="90">
                  <c:v>0.8899999999999864</c:v>
                </c:pt>
              </c:numCache>
            </c:numRef>
          </c:val>
        </c:ser>
        <c:ser>
          <c:idx val="25"/>
          <c:order val="25"/>
          <c:tx>
            <c:strRef>
              <c:f>Sheet1!$AB$1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Sheet1!$A$2:$B$92</c:f>
              <c:multiLvlStrCache>
                <c:ptCount val="91"/>
                <c:lvl>
                  <c:pt idx="0">
                    <c:v>Height</c:v>
                  </c:pt>
                  <c:pt idx="1">
                    <c:v>291.70</c:v>
                  </c:pt>
                  <c:pt idx="2">
                    <c:v>291.70</c:v>
                  </c:pt>
                  <c:pt idx="3">
                    <c:v>291.70</c:v>
                  </c:pt>
                  <c:pt idx="4">
                    <c:v>291.70</c:v>
                  </c:pt>
                  <c:pt idx="5">
                    <c:v>291.70</c:v>
                  </c:pt>
                  <c:pt idx="6">
                    <c:v>291.70</c:v>
                  </c:pt>
                  <c:pt idx="7">
                    <c:v>291.70</c:v>
                  </c:pt>
                  <c:pt idx="8">
                    <c:v>291.70</c:v>
                  </c:pt>
                  <c:pt idx="9">
                    <c:v>291.70</c:v>
                  </c:pt>
                  <c:pt idx="10">
                    <c:v>291.70</c:v>
                  </c:pt>
                  <c:pt idx="11">
                    <c:v>291.70</c:v>
                  </c:pt>
                  <c:pt idx="12">
                    <c:v>291.70</c:v>
                  </c:pt>
                  <c:pt idx="13">
                    <c:v>291.70</c:v>
                  </c:pt>
                  <c:pt idx="14">
                    <c:v>291.70</c:v>
                  </c:pt>
                  <c:pt idx="15">
                    <c:v>291.70</c:v>
                  </c:pt>
                  <c:pt idx="16">
                    <c:v>291.70</c:v>
                  </c:pt>
                  <c:pt idx="17">
                    <c:v>291.70</c:v>
                  </c:pt>
                  <c:pt idx="18">
                    <c:v>291.70</c:v>
                  </c:pt>
                  <c:pt idx="19">
                    <c:v>291.70</c:v>
                  </c:pt>
                  <c:pt idx="20">
                    <c:v>291.70</c:v>
                  </c:pt>
                  <c:pt idx="21">
                    <c:v>291.70</c:v>
                  </c:pt>
                  <c:pt idx="22">
                    <c:v>291.70</c:v>
                  </c:pt>
                  <c:pt idx="23">
                    <c:v>291.70</c:v>
                  </c:pt>
                  <c:pt idx="24">
                    <c:v>291.70</c:v>
                  </c:pt>
                  <c:pt idx="25">
                    <c:v>291.70</c:v>
                  </c:pt>
                  <c:pt idx="26">
                    <c:v>291.70</c:v>
                  </c:pt>
                  <c:pt idx="27">
                    <c:v>291.70</c:v>
                  </c:pt>
                  <c:pt idx="28">
                    <c:v>291.70</c:v>
                  </c:pt>
                  <c:pt idx="29">
                    <c:v>291.70</c:v>
                  </c:pt>
                  <c:pt idx="30">
                    <c:v>291.70</c:v>
                  </c:pt>
                  <c:pt idx="31">
                    <c:v>291.70</c:v>
                  </c:pt>
                  <c:pt idx="32">
                    <c:v>291.70</c:v>
                  </c:pt>
                  <c:pt idx="33">
                    <c:v>291.70</c:v>
                  </c:pt>
                  <c:pt idx="34">
                    <c:v>291.70</c:v>
                  </c:pt>
                  <c:pt idx="35">
                    <c:v>291.70</c:v>
                  </c:pt>
                  <c:pt idx="36">
                    <c:v>291.70</c:v>
                  </c:pt>
                  <c:pt idx="37">
                    <c:v>291.70</c:v>
                  </c:pt>
                  <c:pt idx="38">
                    <c:v>291.70</c:v>
                  </c:pt>
                  <c:pt idx="39">
                    <c:v>291.70</c:v>
                  </c:pt>
                  <c:pt idx="40">
                    <c:v>291.70</c:v>
                  </c:pt>
                  <c:pt idx="41">
                    <c:v>291.70</c:v>
                  </c:pt>
                  <c:pt idx="42">
                    <c:v>291.70</c:v>
                  </c:pt>
                  <c:pt idx="43">
                    <c:v>291.70</c:v>
                  </c:pt>
                  <c:pt idx="44">
                    <c:v>291.70</c:v>
                  </c:pt>
                  <c:pt idx="45">
                    <c:v>291.70</c:v>
                  </c:pt>
                  <c:pt idx="46">
                    <c:v>291.70</c:v>
                  </c:pt>
                  <c:pt idx="47">
                    <c:v>291.70</c:v>
                  </c:pt>
                  <c:pt idx="48">
                    <c:v>291.70</c:v>
                  </c:pt>
                  <c:pt idx="49">
                    <c:v>291.70</c:v>
                  </c:pt>
                  <c:pt idx="50">
                    <c:v>291.70</c:v>
                  </c:pt>
                  <c:pt idx="51">
                    <c:v>291.70</c:v>
                  </c:pt>
                  <c:pt idx="52">
                    <c:v>291.70</c:v>
                  </c:pt>
                  <c:pt idx="53">
                    <c:v>291.70</c:v>
                  </c:pt>
                  <c:pt idx="54">
                    <c:v>291.70</c:v>
                  </c:pt>
                  <c:pt idx="55">
                    <c:v>291.70</c:v>
                  </c:pt>
                  <c:pt idx="56">
                    <c:v>291.70</c:v>
                  </c:pt>
                  <c:pt idx="57">
                    <c:v>291.70</c:v>
                  </c:pt>
                  <c:pt idx="58">
                    <c:v>291.70</c:v>
                  </c:pt>
                  <c:pt idx="59">
                    <c:v>291.70</c:v>
                  </c:pt>
                  <c:pt idx="60">
                    <c:v>291.70</c:v>
                  </c:pt>
                  <c:pt idx="61">
                    <c:v>291.70</c:v>
                  </c:pt>
                  <c:pt idx="62">
                    <c:v>291.70</c:v>
                  </c:pt>
                  <c:pt idx="63">
                    <c:v>291.70</c:v>
                  </c:pt>
                  <c:pt idx="64">
                    <c:v>291.70</c:v>
                  </c:pt>
                  <c:pt idx="65">
                    <c:v>291.70</c:v>
                  </c:pt>
                  <c:pt idx="66">
                    <c:v>291.70</c:v>
                  </c:pt>
                  <c:pt idx="67">
                    <c:v>291.70</c:v>
                  </c:pt>
                  <c:pt idx="68">
                    <c:v>291.70</c:v>
                  </c:pt>
                  <c:pt idx="69">
                    <c:v>291.70</c:v>
                  </c:pt>
                  <c:pt idx="70">
                    <c:v>291.70</c:v>
                  </c:pt>
                  <c:pt idx="71">
                    <c:v>291.70</c:v>
                  </c:pt>
                  <c:pt idx="72">
                    <c:v>291.70</c:v>
                  </c:pt>
                  <c:pt idx="73">
                    <c:v>291.70</c:v>
                  </c:pt>
                  <c:pt idx="74">
                    <c:v>291.70</c:v>
                  </c:pt>
                  <c:pt idx="75">
                    <c:v>291.70</c:v>
                  </c:pt>
                  <c:pt idx="76">
                    <c:v>291.70</c:v>
                  </c:pt>
                  <c:pt idx="77">
                    <c:v>291.70</c:v>
                  </c:pt>
                  <c:pt idx="78">
                    <c:v>291.70</c:v>
                  </c:pt>
                  <c:pt idx="79">
                    <c:v>291.70</c:v>
                  </c:pt>
                  <c:pt idx="80">
                    <c:v>291.70</c:v>
                  </c:pt>
                  <c:pt idx="81">
                    <c:v>291.70</c:v>
                  </c:pt>
                  <c:pt idx="82">
                    <c:v>291.70</c:v>
                  </c:pt>
                  <c:pt idx="83">
                    <c:v>291.70</c:v>
                  </c:pt>
                  <c:pt idx="84">
                    <c:v>291.70</c:v>
                  </c:pt>
                  <c:pt idx="85">
                    <c:v>291.70</c:v>
                  </c:pt>
                  <c:pt idx="86">
                    <c:v>291.70</c:v>
                  </c:pt>
                  <c:pt idx="87">
                    <c:v>291.70</c:v>
                  </c:pt>
                  <c:pt idx="88">
                    <c:v>291.70</c:v>
                  </c:pt>
                  <c:pt idx="89">
                    <c:v>291.70</c:v>
                  </c:pt>
                  <c:pt idx="90">
                    <c:v>291.70</c:v>
                  </c:pt>
                </c:lvl>
                <c:lvl>
                  <c:pt idx="0">
                    <c:v>U of Chicago</c:v>
                  </c:pt>
                  <c:pt idx="1">
                    <c:v>Module UC001</c:v>
                  </c:pt>
                  <c:pt idx="2">
                    <c:v>UC002</c:v>
                  </c:pt>
                  <c:pt idx="3">
                    <c:v>UC003</c:v>
                  </c:pt>
                  <c:pt idx="4">
                    <c:v>UC004</c:v>
                  </c:pt>
                  <c:pt idx="5">
                    <c:v>UC005</c:v>
                  </c:pt>
                  <c:pt idx="6">
                    <c:v>UC006</c:v>
                  </c:pt>
                  <c:pt idx="7">
                    <c:v>UC007</c:v>
                  </c:pt>
                  <c:pt idx="8">
                    <c:v>UC008</c:v>
                  </c:pt>
                  <c:pt idx="9">
                    <c:v>UC009</c:v>
                  </c:pt>
                  <c:pt idx="10">
                    <c:v>UC010</c:v>
                  </c:pt>
                  <c:pt idx="11">
                    <c:v>UC011</c:v>
                  </c:pt>
                  <c:pt idx="12">
                    <c:v>UC012</c:v>
                  </c:pt>
                  <c:pt idx="13">
                    <c:v>UC013</c:v>
                  </c:pt>
                  <c:pt idx="14">
                    <c:v>UC014</c:v>
                  </c:pt>
                  <c:pt idx="15">
                    <c:v>UC015</c:v>
                  </c:pt>
                  <c:pt idx="16">
                    <c:v>UC016</c:v>
                  </c:pt>
                  <c:pt idx="17">
                    <c:v>UC017</c:v>
                  </c:pt>
                  <c:pt idx="18">
                    <c:v>UC018</c:v>
                  </c:pt>
                  <c:pt idx="19">
                    <c:v>UC019</c:v>
                  </c:pt>
                  <c:pt idx="20">
                    <c:v>UC020</c:v>
                  </c:pt>
                  <c:pt idx="21">
                    <c:v>UC021</c:v>
                  </c:pt>
                  <c:pt idx="22">
                    <c:v>UC022</c:v>
                  </c:pt>
                  <c:pt idx="23">
                    <c:v>UC023</c:v>
                  </c:pt>
                  <c:pt idx="24">
                    <c:v>UC024</c:v>
                  </c:pt>
                  <c:pt idx="25">
                    <c:v>UC025</c:v>
                  </c:pt>
                  <c:pt idx="26">
                    <c:v>UC026</c:v>
                  </c:pt>
                  <c:pt idx="27">
                    <c:v>UC027</c:v>
                  </c:pt>
                  <c:pt idx="28">
                    <c:v>UC028</c:v>
                  </c:pt>
                  <c:pt idx="29">
                    <c:v>UC029</c:v>
                  </c:pt>
                  <c:pt idx="30">
                    <c:v>UC030</c:v>
                  </c:pt>
                  <c:pt idx="31">
                    <c:v>UC031</c:v>
                  </c:pt>
                  <c:pt idx="32">
                    <c:v>UC032</c:v>
                  </c:pt>
                  <c:pt idx="33">
                    <c:v>UC033</c:v>
                  </c:pt>
                  <c:pt idx="34">
                    <c:v>UC034</c:v>
                  </c:pt>
                  <c:pt idx="35">
                    <c:v>UC035</c:v>
                  </c:pt>
                  <c:pt idx="36">
                    <c:v>UC036</c:v>
                  </c:pt>
                  <c:pt idx="37">
                    <c:v>UC037</c:v>
                  </c:pt>
                  <c:pt idx="38">
                    <c:v>UC038</c:v>
                  </c:pt>
                  <c:pt idx="39">
                    <c:v>UC039</c:v>
                  </c:pt>
                  <c:pt idx="40">
                    <c:v>UC040</c:v>
                  </c:pt>
                  <c:pt idx="41">
                    <c:v>UC041</c:v>
                  </c:pt>
                  <c:pt idx="42">
                    <c:v>UC042</c:v>
                  </c:pt>
                  <c:pt idx="43">
                    <c:v>UC043</c:v>
                  </c:pt>
                  <c:pt idx="44">
                    <c:v>UC044</c:v>
                  </c:pt>
                  <c:pt idx="45">
                    <c:v>UC045</c:v>
                  </c:pt>
                  <c:pt idx="46">
                    <c:v>UC046</c:v>
                  </c:pt>
                  <c:pt idx="47">
                    <c:v>UC047</c:v>
                  </c:pt>
                  <c:pt idx="48">
                    <c:v>UC048</c:v>
                  </c:pt>
                  <c:pt idx="49">
                    <c:v>UC049</c:v>
                  </c:pt>
                  <c:pt idx="50">
                    <c:v>UC050</c:v>
                  </c:pt>
                  <c:pt idx="51">
                    <c:v>UC051</c:v>
                  </c:pt>
                  <c:pt idx="52">
                    <c:v>UC052</c:v>
                  </c:pt>
                  <c:pt idx="53">
                    <c:v>UC053</c:v>
                  </c:pt>
                  <c:pt idx="54">
                    <c:v>UC054</c:v>
                  </c:pt>
                  <c:pt idx="55">
                    <c:v>UC055</c:v>
                  </c:pt>
                  <c:pt idx="56">
                    <c:v>UC056</c:v>
                  </c:pt>
                  <c:pt idx="57">
                    <c:v>UC057</c:v>
                  </c:pt>
                  <c:pt idx="58">
                    <c:v>UC058</c:v>
                  </c:pt>
                  <c:pt idx="59">
                    <c:v>UC059</c:v>
                  </c:pt>
                  <c:pt idx="60">
                    <c:v>UC060</c:v>
                  </c:pt>
                  <c:pt idx="61">
                    <c:v>UC061</c:v>
                  </c:pt>
                  <c:pt idx="62">
                    <c:v>UC062</c:v>
                  </c:pt>
                  <c:pt idx="63">
                    <c:v>UC063</c:v>
                  </c:pt>
                  <c:pt idx="64">
                    <c:v>UC064</c:v>
                  </c:pt>
                  <c:pt idx="65">
                    <c:v>UC065</c:v>
                  </c:pt>
                  <c:pt idx="66">
                    <c:v>UC066</c:v>
                  </c:pt>
                  <c:pt idx="67">
                    <c:v>UC067</c:v>
                  </c:pt>
                  <c:pt idx="68">
                    <c:v>UC068</c:v>
                  </c:pt>
                  <c:pt idx="69">
                    <c:v>UC069</c:v>
                  </c:pt>
                  <c:pt idx="70">
                    <c:v>UC070</c:v>
                  </c:pt>
                  <c:pt idx="71">
                    <c:v>UC071</c:v>
                  </c:pt>
                  <c:pt idx="72">
                    <c:v>UC072</c:v>
                  </c:pt>
                  <c:pt idx="73">
                    <c:v>UC073</c:v>
                  </c:pt>
                  <c:pt idx="74">
                    <c:v>UC074</c:v>
                  </c:pt>
                  <c:pt idx="75">
                    <c:v>UC075</c:v>
                  </c:pt>
                  <c:pt idx="76">
                    <c:v>UC076</c:v>
                  </c:pt>
                  <c:pt idx="77">
                    <c:v>UC077</c:v>
                  </c:pt>
                  <c:pt idx="78">
                    <c:v>UC078</c:v>
                  </c:pt>
                  <c:pt idx="79">
                    <c:v>UC079</c:v>
                  </c:pt>
                  <c:pt idx="80">
                    <c:v>UC080</c:v>
                  </c:pt>
                  <c:pt idx="81">
                    <c:v>UC081</c:v>
                  </c:pt>
                  <c:pt idx="82">
                    <c:v>UC082</c:v>
                  </c:pt>
                  <c:pt idx="83">
                    <c:v>UC083</c:v>
                  </c:pt>
                  <c:pt idx="84">
                    <c:v>UC084</c:v>
                  </c:pt>
                  <c:pt idx="85">
                    <c:v>UC085</c:v>
                  </c:pt>
                  <c:pt idx="86">
                    <c:v>UC086</c:v>
                  </c:pt>
                  <c:pt idx="87">
                    <c:v>UC087</c:v>
                  </c:pt>
                  <c:pt idx="88">
                    <c:v>UC088</c:v>
                  </c:pt>
                  <c:pt idx="89">
                    <c:v>UC089</c:v>
                  </c:pt>
                  <c:pt idx="90">
                    <c:v>UC090</c:v>
                  </c:pt>
                </c:lvl>
              </c:multiLvlStrCache>
            </c:multiLvlStrRef>
          </c:cat>
          <c:val>
            <c:numRef>
              <c:f>Sheet1!$AB$2:$AB$92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val>
        </c:ser>
        <c:axId val="6412848"/>
        <c:axId val="16258161"/>
      </c:areaChart>
      <c:catAx>
        <c:axId val="641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258161"/>
        <c:crosses val="autoZero"/>
        <c:auto val="1"/>
        <c:lblOffset val="100"/>
        <c:noMultiLvlLbl val="0"/>
      </c:catAx>
      <c:valAx>
        <c:axId val="162581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284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205</xdr:row>
      <xdr:rowOff>0</xdr:rowOff>
    </xdr:from>
    <xdr:to>
      <xdr:col>17</xdr:col>
      <xdr:colOff>0</xdr:colOff>
      <xdr:row>249</xdr:row>
      <xdr:rowOff>0</xdr:rowOff>
    </xdr:to>
    <xdr:graphicFrame>
      <xdr:nvGraphicFramePr>
        <xdr:cNvPr id="1" name="Chart 3"/>
        <xdr:cNvGraphicFramePr/>
      </xdr:nvGraphicFramePr>
      <xdr:xfrm>
        <a:off x="0" y="33356550"/>
        <a:ext cx="9286875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205</xdr:row>
      <xdr:rowOff>0</xdr:rowOff>
    </xdr:from>
    <xdr:to>
      <xdr:col>36</xdr:col>
      <xdr:colOff>0</xdr:colOff>
      <xdr:row>249</xdr:row>
      <xdr:rowOff>0</xdr:rowOff>
    </xdr:to>
    <xdr:graphicFrame>
      <xdr:nvGraphicFramePr>
        <xdr:cNvPr id="2" name="Chart 4"/>
        <xdr:cNvGraphicFramePr/>
      </xdr:nvGraphicFramePr>
      <xdr:xfrm>
        <a:off x="9286875" y="33356550"/>
        <a:ext cx="15649575" cy="712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249</xdr:row>
      <xdr:rowOff>0</xdr:rowOff>
    </xdr:from>
    <xdr:to>
      <xdr:col>17</xdr:col>
      <xdr:colOff>0</xdr:colOff>
      <xdr:row>284</xdr:row>
      <xdr:rowOff>0</xdr:rowOff>
    </xdr:to>
    <xdr:graphicFrame>
      <xdr:nvGraphicFramePr>
        <xdr:cNvPr id="3" name="Chart 12"/>
        <xdr:cNvGraphicFramePr/>
      </xdr:nvGraphicFramePr>
      <xdr:xfrm>
        <a:off x="0" y="40481250"/>
        <a:ext cx="9286875" cy="566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0</xdr:colOff>
      <xdr:row>249</xdr:row>
      <xdr:rowOff>0</xdr:rowOff>
    </xdr:from>
    <xdr:to>
      <xdr:col>36</xdr:col>
      <xdr:colOff>0</xdr:colOff>
      <xdr:row>284</xdr:row>
      <xdr:rowOff>0</xdr:rowOff>
    </xdr:to>
    <xdr:graphicFrame>
      <xdr:nvGraphicFramePr>
        <xdr:cNvPr id="4" name="Chart 13"/>
        <xdr:cNvGraphicFramePr/>
      </xdr:nvGraphicFramePr>
      <xdr:xfrm>
        <a:off x="9286875" y="40481250"/>
        <a:ext cx="15649575" cy="5667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409575</xdr:colOff>
      <xdr:row>215</xdr:row>
      <xdr:rowOff>0</xdr:rowOff>
    </xdr:from>
    <xdr:to>
      <xdr:col>20</xdr:col>
      <xdr:colOff>247650</xdr:colOff>
      <xdr:row>236</xdr:row>
      <xdr:rowOff>133350</xdr:rowOff>
    </xdr:to>
    <xdr:graphicFrame>
      <xdr:nvGraphicFramePr>
        <xdr:cNvPr id="5" name="Chart 17"/>
        <xdr:cNvGraphicFramePr/>
      </xdr:nvGraphicFramePr>
      <xdr:xfrm>
        <a:off x="4667250" y="34975800"/>
        <a:ext cx="6181725" cy="3533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ate.hep.anl.gov/jxp/tile-anl/tile-index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93"/>
  <sheetViews>
    <sheetView tabSelected="1" zoomScaleSheetLayoutView="75" workbookViewId="0" topLeftCell="A124">
      <pane xSplit="2550" ySplit="855" topLeftCell="C106" activePane="bottomLeft" state="split"/>
      <selection pane="topLeft" activeCell="AC177" sqref="AC177"/>
      <selection pane="topRight" activeCell="AB115" sqref="AB115:AC125"/>
      <selection pane="bottomLeft" activeCell="A113" sqref="A113"/>
      <selection pane="bottomRight" activeCell="AB94" sqref="AB93:AR94"/>
    </sheetView>
  </sheetViews>
  <sheetFormatPr defaultColWidth="9.140625" defaultRowHeight="12.75"/>
  <cols>
    <col min="1" max="1" width="12.57421875" style="0" customWidth="1"/>
    <col min="2" max="2" width="8.00390625" style="0" bestFit="1" customWidth="1"/>
    <col min="3" max="3" width="8.57421875" style="0" bestFit="1" customWidth="1"/>
    <col min="4" max="4" width="9.57421875" style="0" bestFit="1" customWidth="1"/>
    <col min="5" max="6" width="8.28125" style="0" bestFit="1" customWidth="1"/>
    <col min="7" max="7" width="8.57421875" style="0" bestFit="1" customWidth="1"/>
    <col min="8" max="8" width="8.140625" style="0" customWidth="1"/>
    <col min="9" max="9" width="7.7109375" style="0" bestFit="1" customWidth="1"/>
    <col min="10" max="14" width="7.57421875" style="0" bestFit="1" customWidth="1"/>
    <col min="15" max="15" width="6.57421875" style="0" customWidth="1"/>
    <col min="16" max="17" width="7.57421875" style="0" bestFit="1" customWidth="1"/>
    <col min="18" max="21" width="6.57421875" style="0" customWidth="1"/>
    <col min="22" max="22" width="7.57421875" style="0" bestFit="1" customWidth="1"/>
    <col min="23" max="23" width="10.8515625" style="0" customWidth="1"/>
    <col min="24" max="24" width="7.57421875" style="0" bestFit="1" customWidth="1"/>
    <col min="25" max="25" width="9.28125" style="0" bestFit="1" customWidth="1"/>
    <col min="26" max="26" width="8.421875" style="0" bestFit="1" customWidth="1"/>
    <col min="27" max="27" width="9.57421875" style="0" bestFit="1" customWidth="1"/>
    <col min="28" max="28" width="42.7109375" style="0" customWidth="1"/>
    <col min="29" max="29" width="41.8515625" style="0" customWidth="1"/>
    <col min="30" max="30" width="15.7109375" style="0" customWidth="1"/>
  </cols>
  <sheetData>
    <row r="1" spans="3:22" ht="15.75" thickBot="1">
      <c r="C1" s="32" t="s">
        <v>12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9" ht="12.75">
      <c r="A2" t="s">
        <v>11</v>
      </c>
      <c r="B2" t="s">
        <v>2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 t="s">
        <v>0</v>
      </c>
      <c r="X2" t="s">
        <v>1</v>
      </c>
      <c r="Y2" t="s">
        <v>3</v>
      </c>
      <c r="Z2" t="s">
        <v>7</v>
      </c>
      <c r="AA2" t="s">
        <v>8</v>
      </c>
      <c r="AB2" s="28" t="s">
        <v>64</v>
      </c>
      <c r="AC2" s="28" t="s">
        <v>230</v>
      </c>
    </row>
    <row r="3" spans="1:40" ht="12.75">
      <c r="A3" s="4" t="s">
        <v>13</v>
      </c>
      <c r="B3" s="1">
        <v>291.7</v>
      </c>
      <c r="C3" s="1">
        <v>291.67</v>
      </c>
      <c r="D3" s="1">
        <v>291.67</v>
      </c>
      <c r="E3" s="1">
        <v>291.62</v>
      </c>
      <c r="F3" s="1">
        <v>291.31</v>
      </c>
      <c r="G3" s="1">
        <v>291.04</v>
      </c>
      <c r="H3" s="1">
        <v>290.93</v>
      </c>
      <c r="I3" s="1">
        <v>290.86</v>
      </c>
      <c r="J3" s="1">
        <v>290.86</v>
      </c>
      <c r="K3" s="1">
        <v>290.88</v>
      </c>
      <c r="L3" s="1">
        <v>291.01</v>
      </c>
      <c r="M3" s="1">
        <v>291.24</v>
      </c>
      <c r="N3" s="1">
        <v>291.54</v>
      </c>
      <c r="O3" s="1">
        <v>291.62</v>
      </c>
      <c r="P3" s="1">
        <v>291.62</v>
      </c>
      <c r="Q3" s="1">
        <v>291.74</v>
      </c>
      <c r="R3" s="1">
        <v>291.67</v>
      </c>
      <c r="S3" s="1">
        <v>291.52</v>
      </c>
      <c r="T3" s="1">
        <v>291.18</v>
      </c>
      <c r="U3" s="1">
        <v>290.9</v>
      </c>
      <c r="V3" s="1">
        <v>290.62</v>
      </c>
      <c r="W3" s="1">
        <f aca="true" t="shared" si="0" ref="W3:W66">IF(MIN(C3:V3)&lt;B3,MIN(C3:V3)-B3,"N/A")</f>
        <v>-1.079999999999984</v>
      </c>
      <c r="X3" s="1">
        <f>MAX(C3:V3)-B3</f>
        <v>0.040000000000020464</v>
      </c>
      <c r="Y3" s="1">
        <f aca="true" t="shared" si="1" ref="Y3:Y21">AVERAGE(C3:V3)-B3</f>
        <v>-0.42500000000001137</v>
      </c>
      <c r="Z3" s="1">
        <f>STDEV(C3:V3)</f>
        <v>0.3625712271353178</v>
      </c>
      <c r="AA3" s="1">
        <f aca="true" t="shared" si="2" ref="AA3:AA66">MAX(C3:V3)-MIN(C3:V3)</f>
        <v>1.1200000000000045</v>
      </c>
      <c r="AB3" s="5" t="s">
        <v>125</v>
      </c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2.75">
      <c r="A4" s="27" t="s">
        <v>129</v>
      </c>
      <c r="B4" s="1">
        <v>291.7</v>
      </c>
      <c r="C4" s="1">
        <v>290.78</v>
      </c>
      <c r="D4" s="1">
        <v>291.11</v>
      </c>
      <c r="E4" s="1">
        <v>291.16</v>
      </c>
      <c r="F4" s="1">
        <v>291.11</v>
      </c>
      <c r="G4" s="1">
        <v>291.06</v>
      </c>
      <c r="H4" s="1">
        <v>291.01</v>
      </c>
      <c r="I4" s="1">
        <v>290.5</v>
      </c>
      <c r="J4" s="1">
        <v>290.45</v>
      </c>
      <c r="K4" s="1">
        <v>290.76</v>
      </c>
      <c r="L4" s="1">
        <v>290.76</v>
      </c>
      <c r="M4" s="1">
        <v>290.76</v>
      </c>
      <c r="N4" s="1">
        <v>290.76</v>
      </c>
      <c r="O4" s="1">
        <v>290.65</v>
      </c>
      <c r="P4" s="1">
        <v>290.32</v>
      </c>
      <c r="Q4" s="1">
        <v>290.81</v>
      </c>
      <c r="R4" s="1">
        <v>290.96</v>
      </c>
      <c r="S4" s="1">
        <v>291.02</v>
      </c>
      <c r="T4" s="1">
        <v>291</v>
      </c>
      <c r="U4" s="1">
        <v>290.88</v>
      </c>
      <c r="V4" s="1">
        <v>290.67</v>
      </c>
      <c r="W4" s="1">
        <f t="shared" si="0"/>
        <v>-1.3799999999999955</v>
      </c>
      <c r="X4" s="1">
        <f aca="true" t="shared" si="3" ref="X4:X67">MAX(C4:V4)-B4</f>
        <v>-0.5399999999999636</v>
      </c>
      <c r="Y4" s="1">
        <f t="shared" si="1"/>
        <v>-0.8734999999999218</v>
      </c>
      <c r="Z4" s="1">
        <f aca="true" t="shared" si="4" ref="Z4:Z21">STDEV(C4:V4)</f>
        <v>0.23272470738470907</v>
      </c>
      <c r="AA4" s="1">
        <f t="shared" si="2"/>
        <v>0.8400000000000318</v>
      </c>
      <c r="AB4" s="5" t="s">
        <v>203</v>
      </c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6" t="s">
        <v>14</v>
      </c>
      <c r="B5" s="1">
        <v>291.7</v>
      </c>
      <c r="C5" s="1">
        <v>290.82</v>
      </c>
      <c r="D5" s="1">
        <v>290.72</v>
      </c>
      <c r="E5" s="1">
        <v>290.87</v>
      </c>
      <c r="F5" s="1">
        <v>290.87</v>
      </c>
      <c r="G5" s="1">
        <v>290.7</v>
      </c>
      <c r="H5" s="1">
        <v>290.7</v>
      </c>
      <c r="I5" s="1">
        <v>290.25</v>
      </c>
      <c r="J5" s="1">
        <v>290.31</v>
      </c>
      <c r="K5" s="1">
        <v>290.34</v>
      </c>
      <c r="L5" s="1">
        <v>290.42</v>
      </c>
      <c r="M5" s="1">
        <v>290.65</v>
      </c>
      <c r="N5" s="1">
        <v>290.87</v>
      </c>
      <c r="O5" s="1">
        <v>290.85</v>
      </c>
      <c r="P5" s="1">
        <v>290.7</v>
      </c>
      <c r="Q5" s="1">
        <v>290.74</v>
      </c>
      <c r="R5" s="1">
        <v>290.89</v>
      </c>
      <c r="S5" s="1">
        <v>290.95</v>
      </c>
      <c r="T5" s="1">
        <v>290.96</v>
      </c>
      <c r="U5" s="1">
        <v>290.82</v>
      </c>
      <c r="V5" s="1">
        <v>290.52</v>
      </c>
      <c r="W5" s="1">
        <f t="shared" si="0"/>
        <v>-1.4499999999999886</v>
      </c>
      <c r="X5" s="1">
        <f t="shared" si="3"/>
        <v>-0.7400000000000091</v>
      </c>
      <c r="Y5" s="1">
        <f t="shared" si="1"/>
        <v>-1.0024999999999409</v>
      </c>
      <c r="Z5" s="1">
        <f>STDEV(C5:V5)</f>
        <v>0.21807470951303118</v>
      </c>
      <c r="AA5" s="1">
        <f t="shared" si="2"/>
        <v>0.7099999999999795</v>
      </c>
      <c r="AB5" s="5" t="s">
        <v>127</v>
      </c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>
      <c r="A6" s="4" t="s">
        <v>15</v>
      </c>
      <c r="B6" s="1">
        <v>291.7</v>
      </c>
      <c r="C6" s="1">
        <v>291.4</v>
      </c>
      <c r="D6" s="1">
        <v>291.66</v>
      </c>
      <c r="E6" s="1">
        <v>291.6</v>
      </c>
      <c r="F6" s="1">
        <v>291.66</v>
      </c>
      <c r="G6" s="1">
        <v>291.65</v>
      </c>
      <c r="H6" s="1">
        <v>291.66</v>
      </c>
      <c r="I6" s="1">
        <v>291.3</v>
      </c>
      <c r="J6" s="1">
        <v>291.2</v>
      </c>
      <c r="K6" s="1">
        <v>291.8</v>
      </c>
      <c r="L6" s="1">
        <v>291.82</v>
      </c>
      <c r="M6" s="1">
        <v>291.78</v>
      </c>
      <c r="N6" s="1">
        <v>291.7</v>
      </c>
      <c r="O6" s="1">
        <v>291.65</v>
      </c>
      <c r="P6" s="1">
        <v>291.45</v>
      </c>
      <c r="Q6" s="1">
        <v>291.63</v>
      </c>
      <c r="R6" s="1">
        <v>291.8</v>
      </c>
      <c r="S6" s="1">
        <v>291.72</v>
      </c>
      <c r="T6" s="1">
        <v>291.74</v>
      </c>
      <c r="U6" s="1">
        <v>291.61</v>
      </c>
      <c r="V6" s="1">
        <v>291.4</v>
      </c>
      <c r="W6" s="1">
        <f t="shared" si="0"/>
        <v>-0.5</v>
      </c>
      <c r="X6" s="1">
        <f t="shared" si="3"/>
        <v>0.12000000000000455</v>
      </c>
      <c r="Y6" s="1">
        <f t="shared" si="1"/>
        <v>-0.0885000000000673</v>
      </c>
      <c r="Z6" s="1">
        <f t="shared" si="4"/>
        <v>0.17342600437859007</v>
      </c>
      <c r="AA6" s="1">
        <f t="shared" si="2"/>
        <v>0.6200000000000045</v>
      </c>
      <c r="AB6" s="5" t="s">
        <v>184</v>
      </c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>
      <c r="A7" s="4" t="s">
        <v>16</v>
      </c>
      <c r="B7" s="1">
        <v>291.7</v>
      </c>
      <c r="C7" s="1">
        <v>290.92</v>
      </c>
      <c r="D7" s="1">
        <v>291.01</v>
      </c>
      <c r="E7" s="1">
        <v>291.01</v>
      </c>
      <c r="F7" s="1">
        <v>291.01</v>
      </c>
      <c r="G7" s="1">
        <v>290.92</v>
      </c>
      <c r="H7" s="1">
        <v>290.8</v>
      </c>
      <c r="I7" s="1">
        <v>290.8</v>
      </c>
      <c r="J7" s="1">
        <v>290.5</v>
      </c>
      <c r="K7" s="1">
        <v>291.01</v>
      </c>
      <c r="L7" s="1">
        <v>291.02</v>
      </c>
      <c r="M7" s="1">
        <v>291.12</v>
      </c>
      <c r="N7" s="1">
        <v>291.23</v>
      </c>
      <c r="O7" s="1">
        <v>291.23</v>
      </c>
      <c r="P7" s="1">
        <v>291.9</v>
      </c>
      <c r="Q7" s="1">
        <v>290.98</v>
      </c>
      <c r="R7" s="1">
        <v>291.11</v>
      </c>
      <c r="S7" s="1">
        <v>291.03</v>
      </c>
      <c r="T7" s="1">
        <v>290.97</v>
      </c>
      <c r="U7" s="1">
        <v>290.78</v>
      </c>
      <c r="V7" s="1">
        <v>290.6</v>
      </c>
      <c r="W7" s="1">
        <f t="shared" si="0"/>
        <v>-1.1999999999999886</v>
      </c>
      <c r="X7" s="1">
        <f t="shared" si="3"/>
        <v>0.19999999999998863</v>
      </c>
      <c r="Y7" s="1">
        <f t="shared" si="1"/>
        <v>-0.7024999999999295</v>
      </c>
      <c r="Z7" s="1">
        <f t="shared" si="4"/>
        <v>0.2806360257573114</v>
      </c>
      <c r="AA7" s="1">
        <f t="shared" si="2"/>
        <v>1.3999999999999773</v>
      </c>
      <c r="AB7" s="5" t="s">
        <v>127</v>
      </c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4" t="s">
        <v>17</v>
      </c>
      <c r="B8" s="1">
        <v>291.7</v>
      </c>
      <c r="C8" s="1">
        <v>291.67</v>
      </c>
      <c r="D8" s="1">
        <v>291.62</v>
      </c>
      <c r="E8" s="1">
        <v>291.98</v>
      </c>
      <c r="F8" s="1">
        <v>291.98</v>
      </c>
      <c r="G8" s="1">
        <v>291.96</v>
      </c>
      <c r="H8" s="1">
        <v>291.94</v>
      </c>
      <c r="I8" s="1">
        <v>291.37</v>
      </c>
      <c r="J8" s="1">
        <v>291.54</v>
      </c>
      <c r="K8" s="1">
        <v>291.98</v>
      </c>
      <c r="L8" s="1">
        <v>291.92</v>
      </c>
      <c r="M8" s="1">
        <v>291.92</v>
      </c>
      <c r="N8" s="1">
        <v>291.71</v>
      </c>
      <c r="O8" s="1">
        <v>291.49</v>
      </c>
      <c r="P8" s="1">
        <v>291.31</v>
      </c>
      <c r="Q8" s="1">
        <v>291.43</v>
      </c>
      <c r="R8" s="1">
        <v>291.36</v>
      </c>
      <c r="S8" s="1">
        <v>291.67</v>
      </c>
      <c r="T8" s="1">
        <v>291.63</v>
      </c>
      <c r="U8" s="1">
        <v>291.4</v>
      </c>
      <c r="V8" s="1">
        <v>291.14</v>
      </c>
      <c r="W8" s="1">
        <f t="shared" si="0"/>
        <v>-0.5600000000000023</v>
      </c>
      <c r="X8" s="1">
        <f t="shared" si="3"/>
        <v>0.28000000000002956</v>
      </c>
      <c r="Y8" s="1">
        <f t="shared" si="1"/>
        <v>-0.049000000000035016</v>
      </c>
      <c r="Z8" s="1">
        <f t="shared" si="4"/>
        <v>0.26608071593046884</v>
      </c>
      <c r="AA8" s="1">
        <f t="shared" si="2"/>
        <v>0.8400000000000318</v>
      </c>
      <c r="AB8" s="5" t="s">
        <v>124</v>
      </c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4" t="s">
        <v>18</v>
      </c>
      <c r="B9" s="1">
        <v>291.7</v>
      </c>
      <c r="C9" s="1">
        <v>290.88</v>
      </c>
      <c r="D9" s="1">
        <v>291.02</v>
      </c>
      <c r="E9" s="1">
        <v>291.1</v>
      </c>
      <c r="F9" s="1">
        <v>291.01</v>
      </c>
      <c r="G9" s="1">
        <v>290.68</v>
      </c>
      <c r="H9" s="1">
        <v>290.56</v>
      </c>
      <c r="I9" s="1">
        <v>290.14</v>
      </c>
      <c r="J9" s="1">
        <v>289.9</v>
      </c>
      <c r="K9" s="1">
        <v>290.49</v>
      </c>
      <c r="L9" s="1">
        <v>290.64</v>
      </c>
      <c r="M9" s="1">
        <v>290.8</v>
      </c>
      <c r="N9" s="1">
        <v>290.87</v>
      </c>
      <c r="O9" s="1">
        <v>290.88</v>
      </c>
      <c r="P9" s="1">
        <v>290.76</v>
      </c>
      <c r="Q9" s="1">
        <v>290.76</v>
      </c>
      <c r="R9" s="1">
        <v>290.68</v>
      </c>
      <c r="S9" s="1">
        <v>290.79</v>
      </c>
      <c r="T9" s="1">
        <v>290.79</v>
      </c>
      <c r="U9" s="1">
        <v>290.6</v>
      </c>
      <c r="V9" s="1">
        <v>290.39</v>
      </c>
      <c r="W9" s="1">
        <f t="shared" si="0"/>
        <v>-1.8000000000000114</v>
      </c>
      <c r="X9" s="1">
        <f t="shared" si="3"/>
        <v>-0.5999999999999659</v>
      </c>
      <c r="Y9" s="1">
        <f t="shared" si="1"/>
        <v>-1.0129999999999768</v>
      </c>
      <c r="Z9" s="1">
        <f t="shared" si="4"/>
        <v>0.29109774084616447</v>
      </c>
      <c r="AA9" s="1">
        <f t="shared" si="2"/>
        <v>1.2000000000000455</v>
      </c>
      <c r="AB9" s="5" t="s">
        <v>159</v>
      </c>
      <c r="AC9" s="1" t="s">
        <v>232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4" t="s">
        <v>19</v>
      </c>
      <c r="B10" s="1">
        <v>291.7</v>
      </c>
      <c r="C10" s="1">
        <v>290.49</v>
      </c>
      <c r="D10" s="1">
        <v>290.89</v>
      </c>
      <c r="E10" s="1">
        <v>291.24</v>
      </c>
      <c r="F10" s="1">
        <v>291.46</v>
      </c>
      <c r="G10" s="1">
        <v>291.59</v>
      </c>
      <c r="H10" s="1">
        <v>291.73</v>
      </c>
      <c r="I10" s="1">
        <v>291.83</v>
      </c>
      <c r="J10" s="1">
        <v>291.84</v>
      </c>
      <c r="K10" s="1">
        <v>291.75</v>
      </c>
      <c r="L10" s="1">
        <v>291.55</v>
      </c>
      <c r="M10" s="1">
        <v>291.44</v>
      </c>
      <c r="N10" s="1">
        <v>291.3</v>
      </c>
      <c r="O10" s="1">
        <v>291.1</v>
      </c>
      <c r="P10" s="1">
        <v>290.6</v>
      </c>
      <c r="Q10" s="1">
        <v>290.62</v>
      </c>
      <c r="R10" s="1">
        <v>290.68</v>
      </c>
      <c r="S10" s="1">
        <v>291.14</v>
      </c>
      <c r="T10" s="1">
        <v>291.3</v>
      </c>
      <c r="U10" s="1">
        <v>291.58</v>
      </c>
      <c r="V10" s="1">
        <v>291.67</v>
      </c>
      <c r="W10" s="1">
        <f t="shared" si="0"/>
        <v>-1.2099999999999795</v>
      </c>
      <c r="X10" s="1">
        <f t="shared" si="3"/>
        <v>0.13999999999998636</v>
      </c>
      <c r="Y10" s="1">
        <f t="shared" si="1"/>
        <v>-0.4099999999999113</v>
      </c>
      <c r="Z10" s="1">
        <f t="shared" si="4"/>
        <v>0.43499546269267003</v>
      </c>
      <c r="AA10" s="1">
        <f t="shared" si="2"/>
        <v>1.349999999999966</v>
      </c>
      <c r="AB10" s="5" t="s">
        <v>125</v>
      </c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4" t="s">
        <v>20</v>
      </c>
      <c r="B11" s="1">
        <v>291.7</v>
      </c>
      <c r="C11" s="1">
        <v>290.82</v>
      </c>
      <c r="D11" s="1">
        <v>291.07</v>
      </c>
      <c r="E11" s="1">
        <v>291.08</v>
      </c>
      <c r="F11" s="1">
        <v>291.01</v>
      </c>
      <c r="G11" s="1">
        <v>290.93</v>
      </c>
      <c r="H11" s="1">
        <v>290.88</v>
      </c>
      <c r="I11" s="1">
        <v>290.77</v>
      </c>
      <c r="J11" s="1">
        <v>290.74</v>
      </c>
      <c r="K11" s="1">
        <v>290.9</v>
      </c>
      <c r="L11" s="1">
        <v>291.03</v>
      </c>
      <c r="M11" s="1">
        <v>291.09</v>
      </c>
      <c r="N11" s="1">
        <v>291.17</v>
      </c>
      <c r="O11" s="1">
        <v>291.21</v>
      </c>
      <c r="P11" s="1">
        <v>291.08</v>
      </c>
      <c r="Q11" s="1">
        <v>290.97</v>
      </c>
      <c r="R11" s="1">
        <v>290.83</v>
      </c>
      <c r="S11" s="1">
        <v>290.99</v>
      </c>
      <c r="T11" s="1">
        <v>290.94</v>
      </c>
      <c r="U11" s="1">
        <v>290.87</v>
      </c>
      <c r="V11" s="1">
        <v>290.82</v>
      </c>
      <c r="W11" s="1">
        <f t="shared" si="0"/>
        <v>-0.9599999999999795</v>
      </c>
      <c r="X11" s="1">
        <f t="shared" si="3"/>
        <v>-0.4900000000000091</v>
      </c>
      <c r="Y11" s="1">
        <f t="shared" si="1"/>
        <v>-0.7400000000000091</v>
      </c>
      <c r="Z11" s="1">
        <f t="shared" si="4"/>
        <v>0.1323472306939248</v>
      </c>
      <c r="AA11" s="1">
        <f t="shared" si="2"/>
        <v>0.46999999999997044</v>
      </c>
      <c r="AB11" s="5" t="s">
        <v>128</v>
      </c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4" t="s">
        <v>21</v>
      </c>
      <c r="B12" s="1">
        <v>291.7</v>
      </c>
      <c r="C12" s="1">
        <v>290.84</v>
      </c>
      <c r="D12" s="1">
        <v>291.24</v>
      </c>
      <c r="E12" s="1">
        <v>291.07</v>
      </c>
      <c r="F12" s="1">
        <v>290.93</v>
      </c>
      <c r="G12" s="1">
        <v>291.09</v>
      </c>
      <c r="H12" s="1">
        <v>291.06</v>
      </c>
      <c r="I12" s="1">
        <v>291.06</v>
      </c>
      <c r="J12" s="1">
        <v>291.14</v>
      </c>
      <c r="K12" s="1">
        <v>291.2</v>
      </c>
      <c r="L12" s="1">
        <v>291.13</v>
      </c>
      <c r="M12" s="1">
        <v>291.23</v>
      </c>
      <c r="N12" s="1">
        <v>291.24</v>
      </c>
      <c r="O12" s="1">
        <v>291.16</v>
      </c>
      <c r="P12" s="1">
        <v>290.83</v>
      </c>
      <c r="Q12" s="1">
        <v>290.81</v>
      </c>
      <c r="R12" s="1">
        <v>290.76</v>
      </c>
      <c r="S12" s="1">
        <v>291.07</v>
      </c>
      <c r="T12" s="1">
        <v>290.82</v>
      </c>
      <c r="U12" s="1">
        <v>291.07</v>
      </c>
      <c r="V12" s="1">
        <v>291.08</v>
      </c>
      <c r="W12" s="1">
        <f t="shared" si="0"/>
        <v>-0.9399999999999977</v>
      </c>
      <c r="X12" s="1">
        <f t="shared" si="3"/>
        <v>-0.45999999999997954</v>
      </c>
      <c r="Y12" s="1">
        <f t="shared" si="1"/>
        <v>-0.6585000000000605</v>
      </c>
      <c r="Z12" s="1">
        <f t="shared" si="4"/>
        <v>0.1552002103397213</v>
      </c>
      <c r="AA12" s="1">
        <f t="shared" si="2"/>
        <v>0.4800000000000182</v>
      </c>
      <c r="AB12" s="5" t="s">
        <v>128</v>
      </c>
      <c r="AC12" s="1"/>
      <c r="AD12" s="8"/>
      <c r="AE12" s="8"/>
      <c r="AF12" s="8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4" t="s">
        <v>22</v>
      </c>
      <c r="B13" s="1">
        <v>291.7</v>
      </c>
      <c r="C13" s="1">
        <v>290.89</v>
      </c>
      <c r="D13" s="1">
        <v>291.19</v>
      </c>
      <c r="E13" s="1">
        <v>291.24</v>
      </c>
      <c r="F13" s="1">
        <v>291.26</v>
      </c>
      <c r="G13" s="1">
        <v>291.25</v>
      </c>
      <c r="H13" s="1">
        <v>291.23</v>
      </c>
      <c r="I13" s="1">
        <v>291.13</v>
      </c>
      <c r="J13" s="1">
        <v>291.2</v>
      </c>
      <c r="K13" s="1">
        <v>291.21</v>
      </c>
      <c r="L13" s="1">
        <v>291.18</v>
      </c>
      <c r="M13" s="1">
        <v>291.18</v>
      </c>
      <c r="N13" s="1">
        <v>291.16</v>
      </c>
      <c r="O13" s="1">
        <v>291.02</v>
      </c>
      <c r="P13" s="1">
        <v>290.64</v>
      </c>
      <c r="Q13" s="1">
        <v>290.82</v>
      </c>
      <c r="R13" s="1">
        <v>290.72</v>
      </c>
      <c r="S13" s="1">
        <v>291.11</v>
      </c>
      <c r="T13" s="1">
        <v>291.12</v>
      </c>
      <c r="U13" s="1">
        <v>291.16</v>
      </c>
      <c r="V13" s="1">
        <v>291.17</v>
      </c>
      <c r="W13" s="1">
        <f t="shared" si="0"/>
        <v>-1.0600000000000023</v>
      </c>
      <c r="X13" s="1">
        <f t="shared" si="3"/>
        <v>-0.4399999999999977</v>
      </c>
      <c r="Y13" s="1">
        <f t="shared" si="1"/>
        <v>-0.6060000000000514</v>
      </c>
      <c r="Z13" s="1">
        <f t="shared" si="4"/>
        <v>0.18140968472119784</v>
      </c>
      <c r="AA13" s="1">
        <f t="shared" si="2"/>
        <v>0.6200000000000045</v>
      </c>
      <c r="AB13" s="5" t="s">
        <v>125</v>
      </c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4" t="s">
        <v>23</v>
      </c>
      <c r="B14" s="1">
        <v>291.7</v>
      </c>
      <c r="C14" s="1">
        <v>290.52</v>
      </c>
      <c r="D14" s="1">
        <v>291.03</v>
      </c>
      <c r="E14" s="1">
        <v>291.13</v>
      </c>
      <c r="F14" s="1">
        <v>291.06</v>
      </c>
      <c r="G14" s="1">
        <v>290.95</v>
      </c>
      <c r="H14" s="1">
        <v>290.97</v>
      </c>
      <c r="I14" s="1">
        <v>290.83</v>
      </c>
      <c r="J14" s="1">
        <v>290.79</v>
      </c>
      <c r="K14" s="1">
        <v>291.02</v>
      </c>
      <c r="L14" s="1">
        <v>291.02</v>
      </c>
      <c r="M14" s="1">
        <v>290.88</v>
      </c>
      <c r="N14" s="1">
        <v>290.89</v>
      </c>
      <c r="O14" s="1">
        <v>290.76</v>
      </c>
      <c r="P14" s="1">
        <v>290.37</v>
      </c>
      <c r="Q14" s="1">
        <v>290.4</v>
      </c>
      <c r="R14" s="1">
        <v>290.6</v>
      </c>
      <c r="S14" s="1">
        <v>290.8</v>
      </c>
      <c r="T14" s="1">
        <v>290.83</v>
      </c>
      <c r="U14" s="1">
        <v>290.8</v>
      </c>
      <c r="V14" s="1">
        <v>290.82</v>
      </c>
      <c r="W14" s="1">
        <f t="shared" si="0"/>
        <v>-1.329999999999984</v>
      </c>
      <c r="X14" s="1">
        <f t="shared" si="3"/>
        <v>-0.5699999999999932</v>
      </c>
      <c r="Y14" s="1">
        <f t="shared" si="1"/>
        <v>-0.8764999999999645</v>
      </c>
      <c r="Z14" s="1">
        <f t="shared" si="4"/>
        <v>0.21129363446942692</v>
      </c>
      <c r="AA14" s="1">
        <f t="shared" si="2"/>
        <v>0.7599999999999909</v>
      </c>
      <c r="AB14" s="5" t="s">
        <v>128</v>
      </c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4" t="s">
        <v>24</v>
      </c>
      <c r="B15" s="1">
        <v>291.7</v>
      </c>
      <c r="C15" s="1">
        <v>291.67</v>
      </c>
      <c r="D15" s="1">
        <v>291.74</v>
      </c>
      <c r="E15" s="1">
        <v>291.61</v>
      </c>
      <c r="F15" s="1">
        <v>291.34</v>
      </c>
      <c r="G15" s="1">
        <v>291.1</v>
      </c>
      <c r="H15" s="1">
        <v>291.05</v>
      </c>
      <c r="I15" s="1">
        <v>291.05</v>
      </c>
      <c r="J15" s="1">
        <v>291.22</v>
      </c>
      <c r="K15" s="1">
        <v>291.06</v>
      </c>
      <c r="L15" s="1">
        <v>291.18</v>
      </c>
      <c r="M15" s="1">
        <v>291.35</v>
      </c>
      <c r="N15" s="1">
        <v>291.56</v>
      </c>
      <c r="O15" s="1">
        <v>291.79</v>
      </c>
      <c r="P15" s="1">
        <v>291.62</v>
      </c>
      <c r="Q15" s="1">
        <v>291.66</v>
      </c>
      <c r="R15" s="1">
        <v>291.57</v>
      </c>
      <c r="S15" s="1">
        <v>291.46</v>
      </c>
      <c r="T15" s="1">
        <v>291.23</v>
      </c>
      <c r="U15" s="1">
        <v>291.07</v>
      </c>
      <c r="V15" s="1">
        <v>290.98</v>
      </c>
      <c r="W15" s="1">
        <f t="shared" si="0"/>
        <v>-0.7199999999999704</v>
      </c>
      <c r="X15" s="1">
        <f t="shared" si="3"/>
        <v>0.09000000000003183</v>
      </c>
      <c r="Y15" s="1">
        <f t="shared" si="1"/>
        <v>-0.33450000000010505</v>
      </c>
      <c r="Z15" s="1">
        <f t="shared" si="4"/>
        <v>0.2701554135081254</v>
      </c>
      <c r="AA15" s="1">
        <f t="shared" si="2"/>
        <v>0.8100000000000023</v>
      </c>
      <c r="AB15" s="5" t="s">
        <v>126</v>
      </c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4" t="s">
        <v>28</v>
      </c>
      <c r="B16" s="1">
        <v>291.7</v>
      </c>
      <c r="C16" s="1">
        <v>290.89</v>
      </c>
      <c r="D16" s="1">
        <v>291.01</v>
      </c>
      <c r="E16" s="1">
        <v>291.26</v>
      </c>
      <c r="F16" s="1">
        <v>291.11</v>
      </c>
      <c r="G16" s="1">
        <v>291.06</v>
      </c>
      <c r="H16" s="1">
        <v>290.99</v>
      </c>
      <c r="I16" s="1">
        <v>290.67</v>
      </c>
      <c r="J16" s="1">
        <v>290.65</v>
      </c>
      <c r="K16" s="1">
        <v>290.94</v>
      </c>
      <c r="L16" s="1">
        <v>291.09</v>
      </c>
      <c r="M16" s="1">
        <v>291.13</v>
      </c>
      <c r="N16" s="1">
        <v>291.12</v>
      </c>
      <c r="O16" s="1">
        <v>291.18</v>
      </c>
      <c r="P16" s="1">
        <v>290.86</v>
      </c>
      <c r="Q16" s="1">
        <v>290.98</v>
      </c>
      <c r="R16" s="1">
        <v>291.06</v>
      </c>
      <c r="S16" s="1">
        <v>291.23</v>
      </c>
      <c r="T16" s="1">
        <v>291.08</v>
      </c>
      <c r="U16" s="1">
        <v>291.06</v>
      </c>
      <c r="V16" s="1">
        <v>290.96</v>
      </c>
      <c r="W16" s="1">
        <f t="shared" si="0"/>
        <v>-1.0500000000000114</v>
      </c>
      <c r="X16" s="1">
        <f t="shared" si="3"/>
        <v>-0.4399999999999977</v>
      </c>
      <c r="Y16" s="1">
        <f t="shared" si="1"/>
        <v>-0.6834999999999241</v>
      </c>
      <c r="Z16" s="1">
        <f t="shared" si="4"/>
        <v>0.15977862964889386</v>
      </c>
      <c r="AA16" s="1">
        <f t="shared" si="2"/>
        <v>0.6100000000000136</v>
      </c>
      <c r="AB16" s="5" t="s">
        <v>128</v>
      </c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4" t="s">
        <v>25</v>
      </c>
      <c r="B17" s="1">
        <v>291.7</v>
      </c>
      <c r="C17" s="1">
        <v>291.65</v>
      </c>
      <c r="D17" s="1">
        <v>291.67</v>
      </c>
      <c r="E17" s="1">
        <v>291.56</v>
      </c>
      <c r="F17" s="1">
        <v>291.36</v>
      </c>
      <c r="G17" s="1">
        <v>291.13</v>
      </c>
      <c r="H17" s="1">
        <v>291</v>
      </c>
      <c r="I17" s="1">
        <v>290.87</v>
      </c>
      <c r="J17" s="1">
        <v>290.93</v>
      </c>
      <c r="K17" s="1">
        <v>290.94</v>
      </c>
      <c r="L17" s="1">
        <v>291</v>
      </c>
      <c r="M17" s="1">
        <v>291.29</v>
      </c>
      <c r="N17" s="1">
        <v>291.42</v>
      </c>
      <c r="O17" s="1">
        <v>291.52</v>
      </c>
      <c r="P17" s="1">
        <v>291.58</v>
      </c>
      <c r="Q17" s="1">
        <v>291.65</v>
      </c>
      <c r="R17" s="1">
        <v>291.53</v>
      </c>
      <c r="S17" s="1">
        <v>291.42</v>
      </c>
      <c r="T17" s="1">
        <v>291.17</v>
      </c>
      <c r="U17" s="1">
        <v>291.05</v>
      </c>
      <c r="V17" s="1">
        <v>290.87</v>
      </c>
      <c r="W17" s="1">
        <f t="shared" si="0"/>
        <v>-0.8299999999999841</v>
      </c>
      <c r="X17" s="1">
        <f t="shared" si="3"/>
        <v>-0.029999999999972715</v>
      </c>
      <c r="Y17" s="1">
        <f t="shared" si="1"/>
        <v>-0.41950000000002774</v>
      </c>
      <c r="Z17" s="1">
        <f t="shared" si="4"/>
        <v>0.28825199137937313</v>
      </c>
      <c r="AA17" s="1">
        <f t="shared" si="2"/>
        <v>0.8000000000000114</v>
      </c>
      <c r="AB17" s="5" t="s">
        <v>125</v>
      </c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4" t="s">
        <v>26</v>
      </c>
      <c r="B18" s="1">
        <v>291.7</v>
      </c>
      <c r="C18" s="1">
        <v>291.31</v>
      </c>
      <c r="D18" s="1">
        <v>291.36</v>
      </c>
      <c r="E18" s="1">
        <v>291.47</v>
      </c>
      <c r="F18" s="1">
        <v>291.3</v>
      </c>
      <c r="G18" s="1">
        <v>290.95</v>
      </c>
      <c r="H18" s="1">
        <v>290.98</v>
      </c>
      <c r="I18" s="1">
        <v>291.58</v>
      </c>
      <c r="J18" s="1">
        <v>291.7</v>
      </c>
      <c r="K18" s="1">
        <v>291.03</v>
      </c>
      <c r="L18" s="1">
        <v>291.04</v>
      </c>
      <c r="M18" s="1">
        <v>291.36</v>
      </c>
      <c r="N18" s="1">
        <v>291.42</v>
      </c>
      <c r="O18" s="1">
        <v>291.46</v>
      </c>
      <c r="P18" s="1">
        <v>291.27</v>
      </c>
      <c r="Q18" s="1">
        <v>291.37</v>
      </c>
      <c r="R18" s="1">
        <v>291.33</v>
      </c>
      <c r="S18" s="1">
        <v>291.34</v>
      </c>
      <c r="T18" s="1">
        <v>291.15</v>
      </c>
      <c r="U18" s="1">
        <v>290.85</v>
      </c>
      <c r="V18" s="1">
        <v>290.8</v>
      </c>
      <c r="W18" s="1">
        <f t="shared" si="0"/>
        <v>-0.8999999999999773</v>
      </c>
      <c r="X18" s="1">
        <f t="shared" si="3"/>
        <v>0</v>
      </c>
      <c r="Y18" s="1">
        <f t="shared" si="1"/>
        <v>-0.4464999999999577</v>
      </c>
      <c r="Z18" s="1">
        <f t="shared" si="4"/>
        <v>0.24279675270593615</v>
      </c>
      <c r="AA18" s="1">
        <f t="shared" si="2"/>
        <v>0.8999999999999773</v>
      </c>
      <c r="AB18" s="5" t="s">
        <v>127</v>
      </c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4" t="s">
        <v>27</v>
      </c>
      <c r="B19" s="1">
        <v>291.7</v>
      </c>
      <c r="C19" s="1">
        <v>291.07</v>
      </c>
      <c r="D19" s="1">
        <v>291.16</v>
      </c>
      <c r="E19" s="1">
        <v>291.34</v>
      </c>
      <c r="F19" s="1">
        <v>291.3</v>
      </c>
      <c r="G19" s="1">
        <v>291.25</v>
      </c>
      <c r="H19" s="1">
        <v>291.09</v>
      </c>
      <c r="I19" s="1">
        <v>290.35</v>
      </c>
      <c r="J19" s="1">
        <v>290.76</v>
      </c>
      <c r="K19" s="1">
        <v>291.2</v>
      </c>
      <c r="L19" s="1">
        <v>291.28</v>
      </c>
      <c r="M19" s="1">
        <v>291.27</v>
      </c>
      <c r="N19" s="1">
        <v>291.23</v>
      </c>
      <c r="O19" s="1">
        <v>291.23</v>
      </c>
      <c r="P19" s="1">
        <v>290.85</v>
      </c>
      <c r="Q19" s="1">
        <v>291.01</v>
      </c>
      <c r="R19" s="1">
        <v>291.11</v>
      </c>
      <c r="S19" s="1">
        <v>291.19</v>
      </c>
      <c r="T19" s="1">
        <v>291.28</v>
      </c>
      <c r="U19" s="1">
        <v>291.22</v>
      </c>
      <c r="V19" s="1">
        <v>291.13</v>
      </c>
      <c r="W19" s="1">
        <f t="shared" si="0"/>
        <v>-1.349999999999966</v>
      </c>
      <c r="X19" s="1">
        <f t="shared" si="3"/>
        <v>-0.36000000000001364</v>
      </c>
      <c r="Y19" s="1">
        <f t="shared" si="1"/>
        <v>-0.58400000000006</v>
      </c>
      <c r="Z19" s="1">
        <f t="shared" si="4"/>
        <v>0.23275014843867398</v>
      </c>
      <c r="AA19" s="1">
        <f t="shared" si="2"/>
        <v>0.9899999999999523</v>
      </c>
      <c r="AB19" s="5" t="s">
        <v>183</v>
      </c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4" t="s">
        <v>29</v>
      </c>
      <c r="B20" s="1">
        <v>291.7</v>
      </c>
      <c r="C20" s="1">
        <v>291.31</v>
      </c>
      <c r="D20" s="1">
        <v>291.2</v>
      </c>
      <c r="E20" s="1">
        <v>291.28</v>
      </c>
      <c r="F20" s="1">
        <v>291.13</v>
      </c>
      <c r="G20" s="1">
        <v>290.97</v>
      </c>
      <c r="H20" s="1">
        <v>290.83</v>
      </c>
      <c r="I20" s="1">
        <v>290.32</v>
      </c>
      <c r="J20" s="1">
        <v>290.51</v>
      </c>
      <c r="K20" s="1">
        <v>290.81</v>
      </c>
      <c r="L20" s="1">
        <v>290.91</v>
      </c>
      <c r="M20" s="1">
        <v>291.12</v>
      </c>
      <c r="N20" s="1">
        <v>291.2</v>
      </c>
      <c r="O20" s="1">
        <v>291.28</v>
      </c>
      <c r="P20" s="1">
        <v>291.19</v>
      </c>
      <c r="Q20" s="1">
        <v>291.31</v>
      </c>
      <c r="R20" s="1">
        <v>291.22</v>
      </c>
      <c r="S20" s="1">
        <v>291.24</v>
      </c>
      <c r="T20" s="1">
        <v>291.12</v>
      </c>
      <c r="U20" s="1">
        <v>290.97</v>
      </c>
      <c r="V20" s="1">
        <v>290.83</v>
      </c>
      <c r="W20" s="1">
        <f t="shared" si="0"/>
        <v>-1.3799999999999955</v>
      </c>
      <c r="X20" s="1">
        <f t="shared" si="3"/>
        <v>-0.38999999999998636</v>
      </c>
      <c r="Y20" s="1">
        <f t="shared" si="1"/>
        <v>-0.6624999999999659</v>
      </c>
      <c r="Z20" s="1">
        <f t="shared" si="4"/>
        <v>0.27096076624729415</v>
      </c>
      <c r="AA20" s="1">
        <f t="shared" si="2"/>
        <v>0.9900000000000091</v>
      </c>
      <c r="AB20" s="5" t="s">
        <v>125</v>
      </c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4" t="s">
        <v>31</v>
      </c>
      <c r="B21" s="1">
        <v>291.7</v>
      </c>
      <c r="C21" s="1">
        <v>290.89</v>
      </c>
      <c r="D21" s="1">
        <v>291.04</v>
      </c>
      <c r="E21" s="1">
        <v>291.18</v>
      </c>
      <c r="F21" s="1">
        <v>290.77</v>
      </c>
      <c r="G21" s="1">
        <v>290.84</v>
      </c>
      <c r="H21" s="1">
        <v>290.78</v>
      </c>
      <c r="I21" s="1">
        <v>290.6</v>
      </c>
      <c r="J21" s="1">
        <v>290.65</v>
      </c>
      <c r="K21" s="1">
        <v>291.04</v>
      </c>
      <c r="L21" s="1">
        <v>291.02</v>
      </c>
      <c r="M21" s="1">
        <v>290.77</v>
      </c>
      <c r="N21" s="1">
        <v>291.18</v>
      </c>
      <c r="O21" s="1">
        <v>291.3</v>
      </c>
      <c r="P21" s="1">
        <v>291</v>
      </c>
      <c r="Q21" s="1">
        <v>291.06</v>
      </c>
      <c r="R21" s="1">
        <v>291.14</v>
      </c>
      <c r="S21" s="1">
        <v>291.2</v>
      </c>
      <c r="T21" s="1">
        <v>290.7</v>
      </c>
      <c r="U21" s="1">
        <v>290.98</v>
      </c>
      <c r="V21" s="1">
        <v>290.92</v>
      </c>
      <c r="W21" s="1">
        <f t="shared" si="0"/>
        <v>-1.099999999999966</v>
      </c>
      <c r="X21" s="1">
        <f t="shared" si="3"/>
        <v>-0.39999999999997726</v>
      </c>
      <c r="Y21" s="1">
        <f t="shared" si="1"/>
        <v>-0.7470000000000141</v>
      </c>
      <c r="Z21" s="1">
        <f t="shared" si="4"/>
        <v>0.19849698399339916</v>
      </c>
      <c r="AA21" s="1">
        <f t="shared" si="2"/>
        <v>0.6999999999999886</v>
      </c>
      <c r="AB21" s="5" t="s">
        <v>184</v>
      </c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4" t="s">
        <v>32</v>
      </c>
      <c r="B22" s="1">
        <v>291.7</v>
      </c>
      <c r="C22" s="1">
        <v>290.89</v>
      </c>
      <c r="D22" s="1">
        <v>290.86</v>
      </c>
      <c r="E22" s="1">
        <v>290.98</v>
      </c>
      <c r="F22" s="1">
        <v>290.89</v>
      </c>
      <c r="G22" s="1">
        <v>290.7</v>
      </c>
      <c r="H22" s="1">
        <v>290.56</v>
      </c>
      <c r="I22" s="1">
        <v>290.46</v>
      </c>
      <c r="J22" s="1">
        <v>290.39</v>
      </c>
      <c r="K22" s="1">
        <v>290.82</v>
      </c>
      <c r="L22" s="1">
        <v>290.9</v>
      </c>
      <c r="M22" s="1">
        <v>291.04</v>
      </c>
      <c r="N22" s="1">
        <v>291.13</v>
      </c>
      <c r="O22" s="1">
        <v>291.11</v>
      </c>
      <c r="P22" s="1">
        <v>291.01</v>
      </c>
      <c r="Q22" s="1">
        <v>291.02</v>
      </c>
      <c r="R22" s="1">
        <v>290.84</v>
      </c>
      <c r="S22" s="1">
        <v>291.05</v>
      </c>
      <c r="T22" s="1">
        <v>290.96</v>
      </c>
      <c r="U22" s="1">
        <v>290.82</v>
      </c>
      <c r="V22" s="1">
        <v>290.7</v>
      </c>
      <c r="W22" s="1">
        <f t="shared" si="0"/>
        <v>-1.3100000000000023</v>
      </c>
      <c r="X22" s="1">
        <f t="shared" si="3"/>
        <v>-0.5699999999999932</v>
      </c>
      <c r="Y22" s="1">
        <f>AVERAGE(C22:V22)-B22</f>
        <v>-0.8435000000000059</v>
      </c>
      <c r="Z22" s="1">
        <f>STDEV(C22:V22)</f>
        <v>0.20586850677430982</v>
      </c>
      <c r="AA22" s="1">
        <f t="shared" si="2"/>
        <v>0.7400000000000091</v>
      </c>
      <c r="AB22" s="5" t="s">
        <v>124</v>
      </c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4" t="s">
        <v>33</v>
      </c>
      <c r="B23" s="1">
        <v>291.7</v>
      </c>
      <c r="C23" s="1">
        <v>290.8</v>
      </c>
      <c r="D23" s="1">
        <v>291.1</v>
      </c>
      <c r="E23" s="1">
        <v>291.11</v>
      </c>
      <c r="F23" s="1">
        <v>291.02</v>
      </c>
      <c r="G23" s="1">
        <v>290.93</v>
      </c>
      <c r="H23" s="1">
        <v>290.76</v>
      </c>
      <c r="I23" s="1">
        <v>290.25</v>
      </c>
      <c r="J23" s="1">
        <v>290.51</v>
      </c>
      <c r="K23" s="1">
        <v>290.71</v>
      </c>
      <c r="L23" s="1">
        <v>290.84</v>
      </c>
      <c r="M23" s="1">
        <v>290.97</v>
      </c>
      <c r="N23" s="1">
        <v>291.04</v>
      </c>
      <c r="O23" s="1">
        <v>291.1</v>
      </c>
      <c r="P23" s="1">
        <v>290.97</v>
      </c>
      <c r="Q23" s="1">
        <v>290.92</v>
      </c>
      <c r="R23" s="1">
        <v>291.1</v>
      </c>
      <c r="S23" s="1">
        <v>291.09</v>
      </c>
      <c r="T23" s="1">
        <v>291</v>
      </c>
      <c r="U23" s="1">
        <v>290.87</v>
      </c>
      <c r="V23" s="1">
        <v>290.71</v>
      </c>
      <c r="W23" s="1">
        <f t="shared" si="0"/>
        <v>-1.4499999999999886</v>
      </c>
      <c r="X23" s="1">
        <f t="shared" si="3"/>
        <v>-0.589999999999975</v>
      </c>
      <c r="Y23" s="1">
        <f>AVERAGE(C23:V23)-B23</f>
        <v>-0.8099999999999454</v>
      </c>
      <c r="Z23" s="1">
        <f>STDEV(C23:V23)</f>
        <v>0.22173953417649722</v>
      </c>
      <c r="AA23" s="1">
        <f t="shared" si="2"/>
        <v>0.8600000000000136</v>
      </c>
      <c r="AB23" s="5" t="s">
        <v>126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4" t="s">
        <v>34</v>
      </c>
      <c r="B24" s="1">
        <v>291.7</v>
      </c>
      <c r="C24" s="1">
        <v>290.76</v>
      </c>
      <c r="D24" s="1">
        <v>290.98</v>
      </c>
      <c r="E24" s="1">
        <v>291.11</v>
      </c>
      <c r="F24" s="1">
        <v>290.74</v>
      </c>
      <c r="G24" s="1">
        <v>290.92</v>
      </c>
      <c r="H24" s="1">
        <v>290.84</v>
      </c>
      <c r="I24" s="1">
        <v>290.37</v>
      </c>
      <c r="J24" s="1">
        <v>290.45</v>
      </c>
      <c r="K24" s="1">
        <v>290.75</v>
      </c>
      <c r="L24" s="1">
        <v>290.8</v>
      </c>
      <c r="M24" s="1">
        <v>290.53</v>
      </c>
      <c r="N24" s="1">
        <v>291.01</v>
      </c>
      <c r="O24" s="1">
        <v>291.08</v>
      </c>
      <c r="P24" s="1">
        <v>290.73</v>
      </c>
      <c r="Q24" s="1">
        <v>290.74</v>
      </c>
      <c r="R24" s="1">
        <v>291.06</v>
      </c>
      <c r="S24" s="1">
        <v>291.07</v>
      </c>
      <c r="T24" s="1">
        <v>290.6</v>
      </c>
      <c r="U24" s="1">
        <v>290.91</v>
      </c>
      <c r="V24" s="1">
        <v>290.78</v>
      </c>
      <c r="W24" s="1">
        <f t="shared" si="0"/>
        <v>-1.329999999999984</v>
      </c>
      <c r="X24" s="1">
        <f t="shared" si="3"/>
        <v>-0.589999999999975</v>
      </c>
      <c r="Y24" s="1">
        <f>AVERAGE(C24:V24)-B24</f>
        <v>-0.888499999999965</v>
      </c>
      <c r="Z24" s="1">
        <f>STDEV(C24:V24)</f>
        <v>0.21198994515757769</v>
      </c>
      <c r="AA24" s="1">
        <f t="shared" si="2"/>
        <v>0.7400000000000091</v>
      </c>
      <c r="AB24" s="5" t="s">
        <v>124</v>
      </c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4" t="s">
        <v>35</v>
      </c>
      <c r="B25" s="1">
        <v>291.7</v>
      </c>
      <c r="C25" s="1">
        <v>290.69</v>
      </c>
      <c r="D25" s="1">
        <v>290.97</v>
      </c>
      <c r="E25" s="1">
        <v>291.05</v>
      </c>
      <c r="F25" s="1">
        <v>290.93</v>
      </c>
      <c r="G25" s="1">
        <v>290.91</v>
      </c>
      <c r="H25" s="1">
        <v>290.7</v>
      </c>
      <c r="I25" s="1">
        <v>290.25</v>
      </c>
      <c r="J25" s="1">
        <v>290.46</v>
      </c>
      <c r="K25" s="1">
        <v>290.76</v>
      </c>
      <c r="L25" s="1">
        <v>290.85</v>
      </c>
      <c r="M25" s="1">
        <v>290.91</v>
      </c>
      <c r="N25" s="1">
        <v>290.95</v>
      </c>
      <c r="O25" s="1">
        <v>290.68</v>
      </c>
      <c r="P25" s="1">
        <v>290.57</v>
      </c>
      <c r="Q25" s="1">
        <v>290.69</v>
      </c>
      <c r="R25" s="1">
        <v>290.86</v>
      </c>
      <c r="S25" s="1">
        <v>290.99</v>
      </c>
      <c r="T25" s="1">
        <v>290.9</v>
      </c>
      <c r="U25" s="1">
        <v>290.83</v>
      </c>
      <c r="V25" s="1">
        <v>290.72</v>
      </c>
      <c r="W25" s="1">
        <f t="shared" si="0"/>
        <v>-1.4499999999999886</v>
      </c>
      <c r="X25" s="1">
        <f t="shared" si="3"/>
        <v>-0.6499999999999773</v>
      </c>
      <c r="Y25" s="1">
        <f aca="true" t="shared" si="5" ref="Y25:Y37">AVERAGE(C25:V25)-B25</f>
        <v>-0.9165000000000418</v>
      </c>
      <c r="Z25" s="1">
        <f aca="true" t="shared" si="6" ref="Z25:Z93">STDEV(C25:V25)</f>
        <v>0.19604712115177625</v>
      </c>
      <c r="AA25" s="1">
        <f t="shared" si="2"/>
        <v>0.8000000000000114</v>
      </c>
      <c r="AB25" s="5" t="s">
        <v>126</v>
      </c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4" t="s">
        <v>36</v>
      </c>
      <c r="B26" s="1">
        <v>291.7</v>
      </c>
      <c r="C26" s="1">
        <v>290.75</v>
      </c>
      <c r="D26" s="1">
        <v>290.97</v>
      </c>
      <c r="E26" s="1">
        <v>290.99</v>
      </c>
      <c r="F26" s="1">
        <v>290.58</v>
      </c>
      <c r="G26" s="1">
        <v>290.97</v>
      </c>
      <c r="H26" s="1">
        <v>290.84</v>
      </c>
      <c r="I26" s="1">
        <v>290.31</v>
      </c>
      <c r="J26" s="1">
        <v>290.62</v>
      </c>
      <c r="K26" s="1">
        <v>290.88</v>
      </c>
      <c r="L26" s="1">
        <v>290.98</v>
      </c>
      <c r="M26" s="1">
        <v>290.68</v>
      </c>
      <c r="N26" s="1">
        <v>291.03</v>
      </c>
      <c r="O26" s="1">
        <v>290.84</v>
      </c>
      <c r="P26" s="1">
        <v>290.73</v>
      </c>
      <c r="Q26" s="1">
        <v>290.83</v>
      </c>
      <c r="R26" s="1">
        <v>290.94</v>
      </c>
      <c r="S26" s="1">
        <v>291</v>
      </c>
      <c r="T26" s="1">
        <v>290.6</v>
      </c>
      <c r="U26" s="1">
        <v>290.95</v>
      </c>
      <c r="V26" s="1">
        <v>290.83</v>
      </c>
      <c r="W26" s="1">
        <f t="shared" si="0"/>
        <v>-1.3899999999999864</v>
      </c>
      <c r="X26" s="1">
        <f t="shared" si="3"/>
        <v>-0.6700000000000159</v>
      </c>
      <c r="Y26" s="1">
        <f t="shared" si="5"/>
        <v>-0.8840000000000146</v>
      </c>
      <c r="Z26" s="1">
        <f>STDEV(C26:V26)</f>
        <v>0.18500071132750046</v>
      </c>
      <c r="AA26" s="1">
        <f t="shared" si="2"/>
        <v>0.7199999999999704</v>
      </c>
      <c r="AB26" s="5" t="s">
        <v>126</v>
      </c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4" t="s">
        <v>37</v>
      </c>
      <c r="B27" s="1">
        <v>291.7</v>
      </c>
      <c r="C27" s="1">
        <v>290.67</v>
      </c>
      <c r="D27" s="1">
        <v>290.83</v>
      </c>
      <c r="E27" s="1">
        <v>290.85</v>
      </c>
      <c r="F27" s="1">
        <v>290.81</v>
      </c>
      <c r="G27" s="1">
        <v>290.59</v>
      </c>
      <c r="H27" s="1">
        <v>290.55</v>
      </c>
      <c r="I27" s="1">
        <v>290.33</v>
      </c>
      <c r="J27" s="1">
        <v>290.28</v>
      </c>
      <c r="K27" s="1">
        <v>290.78</v>
      </c>
      <c r="L27" s="1">
        <v>290.76</v>
      </c>
      <c r="M27" s="1">
        <v>290.93</v>
      </c>
      <c r="N27" s="1">
        <v>290.94</v>
      </c>
      <c r="O27" s="1">
        <v>290.95</v>
      </c>
      <c r="P27" s="1">
        <v>290.73</v>
      </c>
      <c r="Q27" s="1">
        <v>290.74</v>
      </c>
      <c r="R27" s="1">
        <v>290.87</v>
      </c>
      <c r="S27" s="1">
        <v>290.9</v>
      </c>
      <c r="T27" s="1">
        <v>290.87</v>
      </c>
      <c r="U27" s="1">
        <v>290.67</v>
      </c>
      <c r="V27" s="1">
        <v>290.66</v>
      </c>
      <c r="W27" s="1">
        <f t="shared" si="0"/>
        <v>-1.420000000000016</v>
      </c>
      <c r="X27" s="1">
        <f t="shared" si="3"/>
        <v>-0.75</v>
      </c>
      <c r="Y27" s="1">
        <f t="shared" si="5"/>
        <v>-0.9645000000000437</v>
      </c>
      <c r="Z27" s="1">
        <f t="shared" si="6"/>
        <v>0.18650455062566673</v>
      </c>
      <c r="AA27" s="1">
        <f t="shared" si="2"/>
        <v>0.6700000000000159</v>
      </c>
      <c r="AB27" s="5" t="s">
        <v>151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4" t="s">
        <v>38</v>
      </c>
      <c r="B28" s="1">
        <v>291.7</v>
      </c>
      <c r="C28" s="1">
        <v>290.98</v>
      </c>
      <c r="D28" s="1">
        <v>291.06</v>
      </c>
      <c r="E28" s="1">
        <v>291.12</v>
      </c>
      <c r="F28" s="1">
        <v>291.04</v>
      </c>
      <c r="G28" s="1">
        <v>290.97</v>
      </c>
      <c r="H28" s="1">
        <v>290.85</v>
      </c>
      <c r="I28" s="1">
        <v>290.27</v>
      </c>
      <c r="J28" s="1">
        <v>290.61</v>
      </c>
      <c r="K28" s="1">
        <v>290.52</v>
      </c>
      <c r="L28" s="1">
        <v>290.69</v>
      </c>
      <c r="M28" s="1">
        <v>290.83</v>
      </c>
      <c r="N28" s="1">
        <v>290.94</v>
      </c>
      <c r="O28" s="1">
        <v>290.99</v>
      </c>
      <c r="P28" s="1">
        <v>290.92</v>
      </c>
      <c r="Q28" s="1">
        <v>290.91</v>
      </c>
      <c r="R28" s="1">
        <v>291.04</v>
      </c>
      <c r="S28" s="1">
        <v>291.01</v>
      </c>
      <c r="T28" s="1">
        <v>290.92</v>
      </c>
      <c r="U28" s="1">
        <v>290.8</v>
      </c>
      <c r="V28" s="1">
        <v>290.64</v>
      </c>
      <c r="W28" s="1">
        <f t="shared" si="0"/>
        <v>-1.4300000000000068</v>
      </c>
      <c r="X28" s="1">
        <f t="shared" si="3"/>
        <v>-0.5799999999999841</v>
      </c>
      <c r="Y28" s="1">
        <f t="shared" si="5"/>
        <v>-0.8444999999999823</v>
      </c>
      <c r="Z28" s="1">
        <f t="shared" si="6"/>
        <v>0.21301037780370857</v>
      </c>
      <c r="AA28" s="1">
        <f t="shared" si="2"/>
        <v>0.8500000000000227</v>
      </c>
      <c r="AB28" s="5" t="s">
        <v>183</v>
      </c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4" t="s">
        <v>39</v>
      </c>
      <c r="B29" s="1">
        <v>291.7</v>
      </c>
      <c r="C29" s="1">
        <v>290.66</v>
      </c>
      <c r="D29" s="1">
        <v>290.95</v>
      </c>
      <c r="E29" s="1">
        <v>290.96</v>
      </c>
      <c r="F29" s="1">
        <v>290.58</v>
      </c>
      <c r="G29" s="1">
        <v>290.85</v>
      </c>
      <c r="H29" s="1">
        <v>290.63</v>
      </c>
      <c r="I29" s="1">
        <v>290.16</v>
      </c>
      <c r="J29" s="1">
        <v>290.31</v>
      </c>
      <c r="K29" s="1">
        <v>290.35</v>
      </c>
      <c r="L29" s="1">
        <v>290.63</v>
      </c>
      <c r="M29" s="1">
        <v>290.7</v>
      </c>
      <c r="N29" s="1">
        <v>290.87</v>
      </c>
      <c r="O29" s="1">
        <v>290.95</v>
      </c>
      <c r="P29" s="1">
        <v>290.62</v>
      </c>
      <c r="Q29" s="1">
        <v>290.65</v>
      </c>
      <c r="R29" s="1">
        <v>290.96</v>
      </c>
      <c r="S29" s="1">
        <v>290.94</v>
      </c>
      <c r="T29" s="1">
        <v>290.66</v>
      </c>
      <c r="U29" s="1">
        <v>290.72</v>
      </c>
      <c r="V29" s="1">
        <v>290.52</v>
      </c>
      <c r="W29" s="1">
        <f t="shared" si="0"/>
        <v>-1.5399999999999636</v>
      </c>
      <c r="X29" s="1">
        <f t="shared" si="3"/>
        <v>-0.7400000000000091</v>
      </c>
      <c r="Y29" s="1">
        <f t="shared" si="5"/>
        <v>-1.0165000000000077</v>
      </c>
      <c r="Z29" s="1">
        <f t="shared" si="6"/>
        <v>0.22930730929076298</v>
      </c>
      <c r="AA29" s="1">
        <f t="shared" si="2"/>
        <v>0.7999999999999545</v>
      </c>
      <c r="AB29" s="5" t="s">
        <v>125</v>
      </c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4" t="s">
        <v>40</v>
      </c>
      <c r="B30" s="1">
        <v>291.7</v>
      </c>
      <c r="C30" s="1">
        <v>290.76</v>
      </c>
      <c r="D30" s="1">
        <v>290.89</v>
      </c>
      <c r="E30" s="1">
        <v>290.93</v>
      </c>
      <c r="F30" s="1">
        <v>290.9</v>
      </c>
      <c r="G30" s="1">
        <v>290.84</v>
      </c>
      <c r="H30" s="1">
        <v>290.66</v>
      </c>
      <c r="I30" s="1">
        <v>290.3</v>
      </c>
      <c r="J30" s="1">
        <v>290.49</v>
      </c>
      <c r="K30" s="1">
        <v>290.49</v>
      </c>
      <c r="L30" s="1">
        <v>290.65</v>
      </c>
      <c r="M30" s="1">
        <v>290.76</v>
      </c>
      <c r="N30" s="1">
        <v>290.77</v>
      </c>
      <c r="O30" s="1">
        <v>290.89</v>
      </c>
      <c r="P30" s="1">
        <v>290.75</v>
      </c>
      <c r="Q30" s="1">
        <v>290.76</v>
      </c>
      <c r="R30" s="1">
        <v>290.84</v>
      </c>
      <c r="S30" s="1">
        <v>290.87</v>
      </c>
      <c r="T30" s="1">
        <v>290.82</v>
      </c>
      <c r="U30" s="1">
        <v>290.76</v>
      </c>
      <c r="V30" s="1">
        <v>290.58</v>
      </c>
      <c r="W30" s="1">
        <f t="shared" si="0"/>
        <v>-1.3999999999999773</v>
      </c>
      <c r="X30" s="1">
        <f t="shared" si="3"/>
        <v>-0.7699999999999818</v>
      </c>
      <c r="Y30" s="1">
        <f t="shared" si="5"/>
        <v>-0.9644999999999868</v>
      </c>
      <c r="Z30" s="1">
        <f t="shared" si="6"/>
        <v>0.1639792990902071</v>
      </c>
      <c r="AA30" s="1">
        <f t="shared" si="2"/>
        <v>0.6299999999999955</v>
      </c>
      <c r="AB30" s="5" t="s">
        <v>126</v>
      </c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4" t="s">
        <v>41</v>
      </c>
      <c r="B31" s="1">
        <v>291.7</v>
      </c>
      <c r="C31" s="1">
        <v>291.12</v>
      </c>
      <c r="D31" s="1">
        <v>291.08</v>
      </c>
      <c r="E31" s="1">
        <v>291.06</v>
      </c>
      <c r="F31" s="1">
        <v>290.83</v>
      </c>
      <c r="G31" s="1">
        <v>290.55</v>
      </c>
      <c r="H31" s="1">
        <v>290.28</v>
      </c>
      <c r="I31" s="1">
        <v>290.22</v>
      </c>
      <c r="J31" s="1">
        <v>290.16</v>
      </c>
      <c r="K31" s="1">
        <v>290.45</v>
      </c>
      <c r="L31" s="1">
        <v>290.73</v>
      </c>
      <c r="M31" s="1">
        <v>290.96</v>
      </c>
      <c r="N31" s="1">
        <v>291.13</v>
      </c>
      <c r="O31" s="1">
        <v>291.22</v>
      </c>
      <c r="P31" s="1">
        <v>291.26</v>
      </c>
      <c r="Q31" s="1">
        <v>291.22</v>
      </c>
      <c r="R31" s="1">
        <v>291.16</v>
      </c>
      <c r="S31" s="1">
        <v>291.09</v>
      </c>
      <c r="T31" s="1">
        <v>290.91</v>
      </c>
      <c r="U31" s="1">
        <v>290.69</v>
      </c>
      <c r="V31" s="1">
        <v>290.36</v>
      </c>
      <c r="W31" s="1">
        <f t="shared" si="0"/>
        <v>-1.5399999999999636</v>
      </c>
      <c r="X31" s="1">
        <f t="shared" si="3"/>
        <v>-0.4399999999999977</v>
      </c>
      <c r="Y31" s="1">
        <f t="shared" si="5"/>
        <v>-0.8760000000000332</v>
      </c>
      <c r="Z31" s="1">
        <f t="shared" si="6"/>
        <v>0.36810181659175484</v>
      </c>
      <c r="AA31" s="1">
        <f t="shared" si="2"/>
        <v>1.099999999999966</v>
      </c>
      <c r="AB31" s="5" t="s">
        <v>151</v>
      </c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4" t="s">
        <v>42</v>
      </c>
      <c r="B32" s="1">
        <v>291.7</v>
      </c>
      <c r="C32" s="1">
        <v>290.92</v>
      </c>
      <c r="D32" s="1">
        <v>290.97</v>
      </c>
      <c r="E32" s="1">
        <v>291.16</v>
      </c>
      <c r="F32" s="1">
        <v>291.15</v>
      </c>
      <c r="G32" s="1">
        <v>291.1</v>
      </c>
      <c r="H32" s="1">
        <v>290.93</v>
      </c>
      <c r="I32" s="1">
        <v>290.56</v>
      </c>
      <c r="J32" s="1">
        <v>290.6</v>
      </c>
      <c r="K32" s="1">
        <v>290.75</v>
      </c>
      <c r="L32" s="1">
        <v>290.91</v>
      </c>
      <c r="M32" s="1">
        <v>291</v>
      </c>
      <c r="N32" s="1">
        <v>291.01</v>
      </c>
      <c r="O32" s="1">
        <v>291.03</v>
      </c>
      <c r="P32" s="1">
        <v>290.87</v>
      </c>
      <c r="Q32" s="1">
        <v>290.87</v>
      </c>
      <c r="R32" s="1">
        <v>291.02</v>
      </c>
      <c r="S32" s="1">
        <v>291.09</v>
      </c>
      <c r="T32" s="1">
        <v>291.09</v>
      </c>
      <c r="U32" s="1">
        <v>290.98</v>
      </c>
      <c r="V32" s="1">
        <v>290.81</v>
      </c>
      <c r="W32" s="1">
        <f t="shared" si="0"/>
        <v>-1.1399999999999864</v>
      </c>
      <c r="X32" s="1">
        <f t="shared" si="3"/>
        <v>-0.5399999999999636</v>
      </c>
      <c r="Y32" s="1">
        <f t="shared" si="5"/>
        <v>-0.7589999999999577</v>
      </c>
      <c r="Z32" s="1">
        <f t="shared" si="6"/>
        <v>0.16428152985684702</v>
      </c>
      <c r="AA32" s="1">
        <f t="shared" si="2"/>
        <v>0.6000000000000227</v>
      </c>
      <c r="AB32" s="5" t="s">
        <v>127</v>
      </c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4" t="s">
        <v>43</v>
      </c>
      <c r="B33" s="1">
        <v>291.7</v>
      </c>
      <c r="C33" s="1">
        <v>290.99</v>
      </c>
      <c r="D33" s="1">
        <v>291.03</v>
      </c>
      <c r="E33" s="1">
        <v>291.43</v>
      </c>
      <c r="F33" s="1">
        <v>291.23</v>
      </c>
      <c r="G33" s="1">
        <v>291.15</v>
      </c>
      <c r="H33" s="1">
        <v>291.03</v>
      </c>
      <c r="I33" s="1">
        <v>290.64</v>
      </c>
      <c r="J33" s="1">
        <v>290.67</v>
      </c>
      <c r="K33" s="1">
        <v>290.83</v>
      </c>
      <c r="L33" s="1">
        <v>290.96</v>
      </c>
      <c r="M33" s="1">
        <v>291.05</v>
      </c>
      <c r="N33" s="1">
        <v>291.18</v>
      </c>
      <c r="O33" s="1">
        <v>291.08</v>
      </c>
      <c r="P33" s="1">
        <v>290.94</v>
      </c>
      <c r="Q33" s="1">
        <v>290.92</v>
      </c>
      <c r="R33" s="1">
        <v>291.02</v>
      </c>
      <c r="S33" s="1">
        <v>291.25</v>
      </c>
      <c r="T33" s="1">
        <v>291.11</v>
      </c>
      <c r="U33" s="1">
        <v>291.01</v>
      </c>
      <c r="V33" s="1">
        <v>290.93</v>
      </c>
      <c r="W33" s="1">
        <f t="shared" si="0"/>
        <v>-1.0600000000000023</v>
      </c>
      <c r="X33" s="1">
        <f t="shared" si="3"/>
        <v>-0.2699999999999818</v>
      </c>
      <c r="Y33" s="1">
        <f t="shared" si="5"/>
        <v>-0.6775000000000091</v>
      </c>
      <c r="Z33" s="1">
        <f t="shared" si="6"/>
        <v>0.1852984789984058</v>
      </c>
      <c r="AA33" s="1">
        <f t="shared" si="2"/>
        <v>0.7900000000000205</v>
      </c>
      <c r="AB33" s="5" t="s">
        <v>127</v>
      </c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4" t="s">
        <v>45</v>
      </c>
      <c r="B34" s="1">
        <v>291.7</v>
      </c>
      <c r="C34" s="1">
        <v>291.02</v>
      </c>
      <c r="D34" s="1">
        <v>291.16</v>
      </c>
      <c r="E34" s="1">
        <v>291.24</v>
      </c>
      <c r="F34" s="1">
        <v>291.13</v>
      </c>
      <c r="G34" s="1">
        <v>291.05</v>
      </c>
      <c r="H34" s="1">
        <v>290.97</v>
      </c>
      <c r="I34" s="1">
        <v>290.45</v>
      </c>
      <c r="J34" s="1">
        <v>290.56</v>
      </c>
      <c r="K34" s="1">
        <v>290.85</v>
      </c>
      <c r="L34" s="1">
        <v>290.95</v>
      </c>
      <c r="M34" s="1">
        <v>291.05</v>
      </c>
      <c r="N34" s="1">
        <v>291.14</v>
      </c>
      <c r="O34" s="1">
        <v>291.2</v>
      </c>
      <c r="P34" s="1">
        <v>290.98</v>
      </c>
      <c r="Q34" s="1">
        <v>291</v>
      </c>
      <c r="R34" s="1">
        <v>291.16</v>
      </c>
      <c r="S34" s="1">
        <v>291.17</v>
      </c>
      <c r="T34" s="1">
        <v>291.06</v>
      </c>
      <c r="U34" s="1">
        <v>290.97</v>
      </c>
      <c r="V34" s="1">
        <v>290.86</v>
      </c>
      <c r="W34" s="1">
        <f t="shared" si="0"/>
        <v>-1.25</v>
      </c>
      <c r="X34" s="1">
        <f t="shared" si="3"/>
        <v>-0.45999999999997954</v>
      </c>
      <c r="Y34" s="1">
        <f t="shared" si="5"/>
        <v>-0.7014999999999532</v>
      </c>
      <c r="Z34" s="1">
        <f t="shared" si="6"/>
        <v>0.20079512991863288</v>
      </c>
      <c r="AA34" s="1">
        <f t="shared" si="2"/>
        <v>0.7900000000000205</v>
      </c>
      <c r="AB34" s="5" t="s">
        <v>184</v>
      </c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4" t="s">
        <v>44</v>
      </c>
      <c r="B35" s="1">
        <v>291.7</v>
      </c>
      <c r="C35" s="1">
        <v>290.79</v>
      </c>
      <c r="D35" s="1">
        <v>290.88</v>
      </c>
      <c r="E35" s="1">
        <v>291.08</v>
      </c>
      <c r="F35" s="1">
        <v>290.97</v>
      </c>
      <c r="G35" s="1">
        <v>290.75</v>
      </c>
      <c r="H35" s="1">
        <v>290.63</v>
      </c>
      <c r="I35" s="1">
        <v>290.48</v>
      </c>
      <c r="J35" s="1">
        <v>290.59</v>
      </c>
      <c r="K35" s="1">
        <v>290.83</v>
      </c>
      <c r="L35" s="1">
        <v>290.93</v>
      </c>
      <c r="M35" s="1">
        <v>291.1</v>
      </c>
      <c r="N35" s="1">
        <v>291.15</v>
      </c>
      <c r="O35" s="1">
        <v>291.05</v>
      </c>
      <c r="P35" s="1">
        <v>290.87</v>
      </c>
      <c r="Q35" s="1">
        <v>290.87</v>
      </c>
      <c r="R35" s="1">
        <v>290.95</v>
      </c>
      <c r="S35" s="1">
        <v>291.09</v>
      </c>
      <c r="T35" s="1">
        <v>290.99</v>
      </c>
      <c r="U35" s="1">
        <v>290.83</v>
      </c>
      <c r="V35" s="1">
        <v>290.77</v>
      </c>
      <c r="W35" s="1">
        <f t="shared" si="0"/>
        <v>-1.2199999999999704</v>
      </c>
      <c r="X35" s="1">
        <f t="shared" si="3"/>
        <v>-0.5500000000000114</v>
      </c>
      <c r="Y35" s="1">
        <f t="shared" si="5"/>
        <v>-0.8199999999999932</v>
      </c>
      <c r="Z35" s="1">
        <f t="shared" si="6"/>
        <v>0.1792968722989616</v>
      </c>
      <c r="AA35" s="1">
        <f t="shared" si="2"/>
        <v>0.6699999999999591</v>
      </c>
      <c r="AB35" s="5" t="s">
        <v>126</v>
      </c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4" t="s">
        <v>46</v>
      </c>
      <c r="B36" s="1">
        <v>291.7</v>
      </c>
      <c r="C36" s="1">
        <v>290.64</v>
      </c>
      <c r="D36" s="1">
        <v>290.71</v>
      </c>
      <c r="E36" s="1">
        <v>290.86</v>
      </c>
      <c r="F36" s="1">
        <v>290.88</v>
      </c>
      <c r="G36" s="1">
        <v>290.73</v>
      </c>
      <c r="H36" s="1">
        <v>290.43</v>
      </c>
      <c r="I36" s="1">
        <v>290.35</v>
      </c>
      <c r="J36" s="1">
        <v>290.87</v>
      </c>
      <c r="K36" s="1">
        <v>290.35</v>
      </c>
      <c r="L36" s="1">
        <v>290.72</v>
      </c>
      <c r="M36" s="1">
        <v>290.84</v>
      </c>
      <c r="N36" s="1">
        <v>290.86</v>
      </c>
      <c r="O36" s="1">
        <v>290.84</v>
      </c>
      <c r="P36" s="1">
        <v>290.61</v>
      </c>
      <c r="Q36" s="1">
        <v>290.67</v>
      </c>
      <c r="R36" s="1">
        <v>290.78</v>
      </c>
      <c r="S36" s="1">
        <v>290.82</v>
      </c>
      <c r="T36" s="1">
        <v>290.85</v>
      </c>
      <c r="U36" s="1">
        <v>290.68</v>
      </c>
      <c r="V36" s="1">
        <v>290.41</v>
      </c>
      <c r="W36" s="1">
        <f t="shared" si="0"/>
        <v>-1.349999999999966</v>
      </c>
      <c r="X36" s="1">
        <f t="shared" si="3"/>
        <v>-0.8199999999999932</v>
      </c>
      <c r="Y36" s="1">
        <f t="shared" si="5"/>
        <v>-1.0049999999999386</v>
      </c>
      <c r="Z36" s="1">
        <f t="shared" si="6"/>
        <v>0.17931154885530923</v>
      </c>
      <c r="AA36" s="1">
        <f t="shared" si="2"/>
        <v>0.5299999999999727</v>
      </c>
      <c r="AB36" s="5" t="s">
        <v>127</v>
      </c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4" t="s">
        <v>47</v>
      </c>
      <c r="B37" s="1">
        <v>291.7</v>
      </c>
      <c r="C37" s="1">
        <v>290.68</v>
      </c>
      <c r="D37" s="1">
        <v>290.89</v>
      </c>
      <c r="E37" s="1">
        <v>291.06</v>
      </c>
      <c r="F37" s="1">
        <v>290.89</v>
      </c>
      <c r="G37" s="1">
        <v>290.67</v>
      </c>
      <c r="H37" s="1">
        <v>290.4</v>
      </c>
      <c r="I37" s="1">
        <v>290.35</v>
      </c>
      <c r="J37" s="1">
        <v>290.24</v>
      </c>
      <c r="K37" s="1">
        <v>290.41</v>
      </c>
      <c r="L37" s="1">
        <v>290.66</v>
      </c>
      <c r="M37" s="1">
        <v>290.85</v>
      </c>
      <c r="N37" s="1">
        <v>290.98</v>
      </c>
      <c r="O37" s="1">
        <v>290.94</v>
      </c>
      <c r="P37" s="1">
        <v>290.68</v>
      </c>
      <c r="Q37" s="1">
        <v>290.71</v>
      </c>
      <c r="R37" s="1">
        <v>290.88</v>
      </c>
      <c r="S37" s="1">
        <v>291</v>
      </c>
      <c r="T37" s="1">
        <v>290.84</v>
      </c>
      <c r="U37" s="1">
        <v>290.67</v>
      </c>
      <c r="V37" s="1">
        <v>290.37</v>
      </c>
      <c r="W37" s="1">
        <f t="shared" si="0"/>
        <v>-1.4599999999999795</v>
      </c>
      <c r="X37" s="1">
        <f t="shared" si="3"/>
        <v>-0.6399999999999864</v>
      </c>
      <c r="Y37" s="1">
        <f t="shared" si="5"/>
        <v>-0.9914999999999736</v>
      </c>
      <c r="Z37" s="1">
        <f t="shared" si="6"/>
        <v>0.24303508516696265</v>
      </c>
      <c r="AA37" s="1">
        <f t="shared" si="2"/>
        <v>0.8199999999999932</v>
      </c>
      <c r="AB37" s="5" t="s">
        <v>184</v>
      </c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4" t="s">
        <v>48</v>
      </c>
      <c r="B38" s="1">
        <v>291.7</v>
      </c>
      <c r="C38" s="1">
        <v>290.84</v>
      </c>
      <c r="D38" s="1">
        <v>290.97</v>
      </c>
      <c r="E38" s="1">
        <v>291.09</v>
      </c>
      <c r="F38" s="1">
        <v>291.03</v>
      </c>
      <c r="G38" s="1">
        <v>290.77</v>
      </c>
      <c r="H38" s="1">
        <v>290.51</v>
      </c>
      <c r="I38" s="1">
        <v>290.15</v>
      </c>
      <c r="J38" s="1">
        <v>290.39</v>
      </c>
      <c r="K38" s="1">
        <v>290.59</v>
      </c>
      <c r="L38" s="1">
        <v>290.84</v>
      </c>
      <c r="M38" s="1">
        <v>291.09</v>
      </c>
      <c r="N38" s="1">
        <v>291.07</v>
      </c>
      <c r="O38" s="1">
        <v>291.08</v>
      </c>
      <c r="P38" s="1">
        <v>290.8</v>
      </c>
      <c r="Q38" s="1">
        <v>290.82</v>
      </c>
      <c r="R38" s="1">
        <v>291.01</v>
      </c>
      <c r="S38" s="1">
        <v>291.06</v>
      </c>
      <c r="T38" s="1">
        <v>291.05</v>
      </c>
      <c r="U38" s="1">
        <v>290.79</v>
      </c>
      <c r="V38" s="1">
        <v>290.56</v>
      </c>
      <c r="W38" s="1">
        <f t="shared" si="0"/>
        <v>-1.5500000000000114</v>
      </c>
      <c r="X38" s="1">
        <f t="shared" si="3"/>
        <v>-0.6100000000000136</v>
      </c>
      <c r="Y38" s="1">
        <f>AVERAGE(C38:V38)-B38</f>
        <v>-0.874499999999955</v>
      </c>
      <c r="Z38" s="1">
        <f t="shared" si="6"/>
        <v>0.2659140144947558</v>
      </c>
      <c r="AA38" s="1">
        <f t="shared" si="2"/>
        <v>0.9399999999999977</v>
      </c>
      <c r="AB38" s="5" t="s">
        <v>143</v>
      </c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4" t="s">
        <v>49</v>
      </c>
      <c r="B39" s="1">
        <v>291.7</v>
      </c>
      <c r="C39" s="1">
        <v>290.73</v>
      </c>
      <c r="D39" s="1">
        <v>290.85</v>
      </c>
      <c r="E39" s="1">
        <v>290.85</v>
      </c>
      <c r="F39" s="1">
        <v>290.8</v>
      </c>
      <c r="G39" s="1">
        <v>290.64</v>
      </c>
      <c r="H39" s="1">
        <v>290.45</v>
      </c>
      <c r="I39" s="1">
        <v>290.16</v>
      </c>
      <c r="J39" s="1">
        <v>290.4</v>
      </c>
      <c r="K39" s="1">
        <v>290.64</v>
      </c>
      <c r="L39" s="1">
        <v>290.83</v>
      </c>
      <c r="M39" s="1">
        <v>290.94</v>
      </c>
      <c r="N39" s="1">
        <v>291.03</v>
      </c>
      <c r="O39" s="1">
        <v>290.98</v>
      </c>
      <c r="P39" s="1">
        <v>291.03</v>
      </c>
      <c r="Q39" s="1">
        <v>290.76</v>
      </c>
      <c r="R39" s="1">
        <v>290.92</v>
      </c>
      <c r="S39" s="1">
        <v>290.88</v>
      </c>
      <c r="T39" s="1">
        <v>290.85</v>
      </c>
      <c r="U39" s="1">
        <v>290.72</v>
      </c>
      <c r="V39" s="1">
        <v>290.53</v>
      </c>
      <c r="W39" s="1">
        <f t="shared" si="0"/>
        <v>-1.5399999999999636</v>
      </c>
      <c r="X39" s="1">
        <f t="shared" si="3"/>
        <v>-0.6700000000000159</v>
      </c>
      <c r="Y39" s="1">
        <f>AVERAGE(C39:V39)-B39</f>
        <v>-0.9504999999999768</v>
      </c>
      <c r="Z39" s="1">
        <f t="shared" si="6"/>
        <v>0.22537629348585733</v>
      </c>
      <c r="AA39" s="1">
        <f t="shared" si="2"/>
        <v>0.8699999999999477</v>
      </c>
      <c r="AB39" s="5" t="s">
        <v>128</v>
      </c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4" t="s">
        <v>50</v>
      </c>
      <c r="B40" s="1">
        <v>291.7</v>
      </c>
      <c r="C40" s="1">
        <v>290.77</v>
      </c>
      <c r="D40" s="1">
        <v>291</v>
      </c>
      <c r="E40" s="1">
        <v>291.09</v>
      </c>
      <c r="F40" s="1">
        <v>291.05</v>
      </c>
      <c r="G40" s="1">
        <v>290.91</v>
      </c>
      <c r="H40" s="1">
        <v>290.78</v>
      </c>
      <c r="I40" s="1">
        <v>290.48</v>
      </c>
      <c r="J40" s="1">
        <v>290.73</v>
      </c>
      <c r="K40" s="1">
        <v>290.74</v>
      </c>
      <c r="L40" s="1">
        <v>290.86</v>
      </c>
      <c r="M40" s="1">
        <v>291.04</v>
      </c>
      <c r="N40" s="1">
        <v>291.05</v>
      </c>
      <c r="O40" s="1">
        <v>291.08</v>
      </c>
      <c r="P40" s="1">
        <v>290.78</v>
      </c>
      <c r="Q40" s="1">
        <v>290.81</v>
      </c>
      <c r="R40" s="1">
        <v>291.07</v>
      </c>
      <c r="S40" s="1">
        <v>291.08</v>
      </c>
      <c r="T40" s="1">
        <v>291.06</v>
      </c>
      <c r="U40" s="1">
        <v>290.91</v>
      </c>
      <c r="V40" s="1">
        <v>290.75</v>
      </c>
      <c r="W40" s="1">
        <f t="shared" si="0"/>
        <v>-1.2199999999999704</v>
      </c>
      <c r="X40" s="1">
        <f t="shared" si="3"/>
        <v>-0.6100000000000136</v>
      </c>
      <c r="Y40" s="1">
        <f aca="true" t="shared" si="7" ref="Y40:Y102">AVERAGE(C40:V40)-B40</f>
        <v>-0.797999999999945</v>
      </c>
      <c r="Z40" s="1">
        <f t="shared" si="6"/>
        <v>0.16841677621928566</v>
      </c>
      <c r="AA40" s="1">
        <f t="shared" si="2"/>
        <v>0.6099999999999568</v>
      </c>
      <c r="AB40" s="5" t="s">
        <v>183</v>
      </c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4" t="s">
        <v>51</v>
      </c>
      <c r="B41" s="1">
        <v>291.7</v>
      </c>
      <c r="C41" s="1">
        <v>290.7</v>
      </c>
      <c r="D41" s="1">
        <v>290.92</v>
      </c>
      <c r="E41" s="1">
        <v>290.98</v>
      </c>
      <c r="F41" s="1">
        <v>290.88</v>
      </c>
      <c r="G41" s="1">
        <v>290.72</v>
      </c>
      <c r="H41" s="1">
        <v>290.61</v>
      </c>
      <c r="I41" s="1">
        <v>290.48</v>
      </c>
      <c r="J41" s="1">
        <v>290.74</v>
      </c>
      <c r="K41" s="1">
        <v>290.78</v>
      </c>
      <c r="L41" s="1">
        <v>290.83</v>
      </c>
      <c r="M41" s="1">
        <v>290.95</v>
      </c>
      <c r="N41" s="1">
        <v>290.97</v>
      </c>
      <c r="O41" s="1">
        <v>291.02</v>
      </c>
      <c r="P41" s="1">
        <v>290.66</v>
      </c>
      <c r="Q41" s="1">
        <v>290.65</v>
      </c>
      <c r="R41" s="1">
        <v>290.93</v>
      </c>
      <c r="S41" s="1">
        <v>290.96</v>
      </c>
      <c r="T41" s="1">
        <v>290.9</v>
      </c>
      <c r="U41" s="1">
        <v>290.77</v>
      </c>
      <c r="V41" s="1">
        <v>290.7</v>
      </c>
      <c r="W41" s="1">
        <f t="shared" si="0"/>
        <v>-1.2199999999999704</v>
      </c>
      <c r="X41" s="1">
        <f t="shared" si="3"/>
        <v>-0.6800000000000068</v>
      </c>
      <c r="Y41" s="1">
        <f t="shared" si="7"/>
        <v>-0.8925000000000409</v>
      </c>
      <c r="Z41" s="1">
        <f t="shared" si="6"/>
        <v>0.14817752528623845</v>
      </c>
      <c r="AA41" s="1">
        <f t="shared" si="2"/>
        <v>0.5399999999999636</v>
      </c>
      <c r="AB41" s="5" t="s">
        <v>183</v>
      </c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4" t="s">
        <v>52</v>
      </c>
      <c r="B42" s="1">
        <v>291.7</v>
      </c>
      <c r="C42" s="1">
        <v>290.99</v>
      </c>
      <c r="D42" s="1">
        <v>291.3</v>
      </c>
      <c r="E42" s="1">
        <v>291.27</v>
      </c>
      <c r="F42" s="1">
        <v>291.15</v>
      </c>
      <c r="G42" s="1">
        <v>291.08</v>
      </c>
      <c r="H42" s="1">
        <v>290.92</v>
      </c>
      <c r="I42" s="1">
        <v>290.39</v>
      </c>
      <c r="J42" s="1">
        <v>290.31</v>
      </c>
      <c r="K42" s="1">
        <v>290.78</v>
      </c>
      <c r="L42" s="1">
        <v>291</v>
      </c>
      <c r="M42" s="1">
        <v>291.07</v>
      </c>
      <c r="N42" s="1">
        <v>291.14</v>
      </c>
      <c r="O42" s="1">
        <v>291.06</v>
      </c>
      <c r="P42" s="1">
        <v>290.92</v>
      </c>
      <c r="Q42" s="1">
        <v>290.97</v>
      </c>
      <c r="R42" s="1">
        <v>291.12</v>
      </c>
      <c r="S42" s="1">
        <v>291.2</v>
      </c>
      <c r="T42" s="1">
        <v>291.1</v>
      </c>
      <c r="U42" s="1">
        <v>291.03</v>
      </c>
      <c r="V42" s="1">
        <v>290.85</v>
      </c>
      <c r="W42" s="1">
        <f t="shared" si="0"/>
        <v>-1.3899999999999864</v>
      </c>
      <c r="X42" s="1">
        <f t="shared" si="3"/>
        <v>-0.39999999999997726</v>
      </c>
      <c r="Y42" s="1">
        <f t="shared" si="7"/>
        <v>-0.7175000000000296</v>
      </c>
      <c r="Z42" s="1">
        <f t="shared" si="6"/>
        <v>0.2525631760812833</v>
      </c>
      <c r="AA42" s="1">
        <f t="shared" si="2"/>
        <v>0.9900000000000091</v>
      </c>
      <c r="AB42" s="5" t="s">
        <v>204</v>
      </c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4" t="s">
        <v>53</v>
      </c>
      <c r="B43" s="1">
        <v>291.7</v>
      </c>
      <c r="C43" s="1">
        <v>291.4</v>
      </c>
      <c r="D43" s="1">
        <v>291.17</v>
      </c>
      <c r="E43" s="1">
        <v>291.31</v>
      </c>
      <c r="F43" s="1">
        <v>291.3</v>
      </c>
      <c r="G43" s="1">
        <v>291.2</v>
      </c>
      <c r="H43" s="1">
        <v>291.5</v>
      </c>
      <c r="I43" s="1">
        <v>291.23</v>
      </c>
      <c r="J43" s="1">
        <v>291.21</v>
      </c>
      <c r="K43" s="1">
        <v>291.76</v>
      </c>
      <c r="L43" s="1">
        <v>291.39</v>
      </c>
      <c r="M43" s="1">
        <v>291.45</v>
      </c>
      <c r="N43" s="1">
        <v>291.36</v>
      </c>
      <c r="O43" s="1">
        <v>291.37</v>
      </c>
      <c r="P43" s="1">
        <v>291.45</v>
      </c>
      <c r="Q43" s="1">
        <v>291.5</v>
      </c>
      <c r="R43" s="1">
        <v>291.25</v>
      </c>
      <c r="S43" s="1">
        <v>291.34</v>
      </c>
      <c r="T43" s="1">
        <v>291.38</v>
      </c>
      <c r="U43" s="1">
        <v>291.29</v>
      </c>
      <c r="V43" s="1">
        <v>291.66</v>
      </c>
      <c r="W43" s="1">
        <f t="shared" si="0"/>
        <v>-0.5299999999999727</v>
      </c>
      <c r="X43" s="1">
        <f t="shared" si="3"/>
        <v>0.060000000000002274</v>
      </c>
      <c r="Y43" s="1">
        <f t="shared" si="7"/>
        <v>-0.3240000000000123</v>
      </c>
      <c r="Z43" s="1">
        <f t="shared" si="6"/>
        <v>0.15006665195591343</v>
      </c>
      <c r="AA43" s="1">
        <f t="shared" si="2"/>
        <v>0.589999999999975</v>
      </c>
      <c r="AB43" s="5" t="s">
        <v>124</v>
      </c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4" t="s">
        <v>54</v>
      </c>
      <c r="B44" s="1">
        <v>291.7</v>
      </c>
      <c r="C44" s="1">
        <v>291.54</v>
      </c>
      <c r="D44" s="1">
        <v>291.25</v>
      </c>
      <c r="E44" s="1">
        <v>291.21</v>
      </c>
      <c r="F44" s="1">
        <v>291.12</v>
      </c>
      <c r="G44" s="1">
        <v>290.92</v>
      </c>
      <c r="H44" s="1">
        <v>291.18</v>
      </c>
      <c r="I44" s="1">
        <v>291.51</v>
      </c>
      <c r="J44" s="1">
        <v>290.45</v>
      </c>
      <c r="K44" s="1">
        <v>291.04</v>
      </c>
      <c r="L44" s="1">
        <v>290.84</v>
      </c>
      <c r="M44" s="1">
        <v>291.03</v>
      </c>
      <c r="N44" s="1">
        <v>291.23</v>
      </c>
      <c r="O44" s="1">
        <v>291.27</v>
      </c>
      <c r="P44" s="1">
        <v>291.48</v>
      </c>
      <c r="Q44" s="1">
        <v>291.52</v>
      </c>
      <c r="R44" s="1">
        <v>291.25</v>
      </c>
      <c r="S44" s="1">
        <v>291.2</v>
      </c>
      <c r="T44" s="1">
        <v>291.09</v>
      </c>
      <c r="U44" s="1">
        <v>290.88</v>
      </c>
      <c r="V44" s="1">
        <v>291.12</v>
      </c>
      <c r="W44" s="1">
        <f t="shared" si="0"/>
        <v>-1.25</v>
      </c>
      <c r="X44" s="1">
        <f t="shared" si="3"/>
        <v>-0.15999999999996817</v>
      </c>
      <c r="Y44" s="1">
        <f t="shared" si="7"/>
        <v>-0.5434999999999945</v>
      </c>
      <c r="Z44" s="1">
        <f t="shared" si="6"/>
        <v>0.2634043319605828</v>
      </c>
      <c r="AA44" s="1">
        <f t="shared" si="2"/>
        <v>1.0900000000000318</v>
      </c>
      <c r="AB44" s="5" t="s">
        <v>184</v>
      </c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4" t="s">
        <v>55</v>
      </c>
      <c r="B45" s="1">
        <v>291.7</v>
      </c>
      <c r="C45" s="1">
        <v>291.44</v>
      </c>
      <c r="D45" s="1">
        <v>291.13</v>
      </c>
      <c r="E45" s="1">
        <v>291.1</v>
      </c>
      <c r="F45" s="1">
        <v>291.08</v>
      </c>
      <c r="G45" s="1">
        <v>290.84</v>
      </c>
      <c r="H45" s="1">
        <v>291.13</v>
      </c>
      <c r="I45" s="1">
        <v>290.46</v>
      </c>
      <c r="J45" s="1">
        <v>290.46</v>
      </c>
      <c r="K45" s="1">
        <v>291.03</v>
      </c>
      <c r="L45" s="1">
        <v>290.82</v>
      </c>
      <c r="M45" s="1">
        <v>291.07</v>
      </c>
      <c r="N45" s="1">
        <v>291.18</v>
      </c>
      <c r="O45" s="1">
        <v>291.26</v>
      </c>
      <c r="P45" s="1">
        <v>290.5</v>
      </c>
      <c r="Q45" s="1">
        <v>291.48</v>
      </c>
      <c r="R45" s="1">
        <v>291.2</v>
      </c>
      <c r="S45" s="1">
        <v>291.14</v>
      </c>
      <c r="T45" s="1">
        <v>291.1</v>
      </c>
      <c r="U45" s="1">
        <v>290.82</v>
      </c>
      <c r="V45" s="1">
        <v>291.11</v>
      </c>
      <c r="W45" s="1">
        <f t="shared" si="0"/>
        <v>-1.240000000000009</v>
      </c>
      <c r="X45" s="1">
        <f t="shared" si="3"/>
        <v>-0.21999999999997044</v>
      </c>
      <c r="Y45" s="1">
        <f t="shared" si="7"/>
        <v>-0.6825000000000045</v>
      </c>
      <c r="Z45" s="1">
        <f t="shared" si="6"/>
        <v>0.28829580932804577</v>
      </c>
      <c r="AA45" s="1">
        <f t="shared" si="2"/>
        <v>1.0200000000000387</v>
      </c>
      <c r="AB45" s="5" t="s">
        <v>183</v>
      </c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4" t="s">
        <v>56</v>
      </c>
      <c r="B46" s="1">
        <v>291.7</v>
      </c>
      <c r="C46" s="1">
        <v>291.46</v>
      </c>
      <c r="D46" s="1">
        <v>291.08</v>
      </c>
      <c r="E46" s="1">
        <v>291.07</v>
      </c>
      <c r="F46" s="1">
        <v>290.82</v>
      </c>
      <c r="G46" s="1">
        <v>290.85</v>
      </c>
      <c r="H46" s="1">
        <v>291.03</v>
      </c>
      <c r="I46" s="1">
        <v>290.45</v>
      </c>
      <c r="J46" s="1">
        <v>290.07</v>
      </c>
      <c r="K46" s="1">
        <v>290.57</v>
      </c>
      <c r="L46" s="1">
        <v>290.51</v>
      </c>
      <c r="M46" s="1">
        <v>290.53</v>
      </c>
      <c r="N46" s="1">
        <v>290.79</v>
      </c>
      <c r="O46" s="1">
        <v>291.13</v>
      </c>
      <c r="P46" s="1">
        <v>291.31</v>
      </c>
      <c r="Q46" s="1">
        <v>291.38</v>
      </c>
      <c r="R46" s="1">
        <v>291.01</v>
      </c>
      <c r="S46" s="1">
        <v>291.01</v>
      </c>
      <c r="T46" s="1">
        <v>290.81</v>
      </c>
      <c r="U46" s="1">
        <v>290.67</v>
      </c>
      <c r="V46" s="1">
        <v>290.83</v>
      </c>
      <c r="W46" s="1">
        <f t="shared" si="0"/>
        <v>-1.6299999999999955</v>
      </c>
      <c r="X46" s="1">
        <f t="shared" si="3"/>
        <v>-0.2400000000000091</v>
      </c>
      <c r="Y46" s="1">
        <f t="shared" si="7"/>
        <v>-0.8309999999999604</v>
      </c>
      <c r="Z46" s="1">
        <f t="shared" si="6"/>
        <v>0.3421587812411966</v>
      </c>
      <c r="AA46" s="1">
        <f t="shared" si="2"/>
        <v>1.3899999999999864</v>
      </c>
      <c r="AB46" s="5" t="s">
        <v>124</v>
      </c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4" t="s">
        <v>57</v>
      </c>
      <c r="B47" s="1">
        <v>291.7</v>
      </c>
      <c r="C47" s="1">
        <v>291.58</v>
      </c>
      <c r="D47" s="1">
        <v>291.16</v>
      </c>
      <c r="E47" s="1">
        <v>291.23</v>
      </c>
      <c r="F47" s="1">
        <v>291.15</v>
      </c>
      <c r="G47" s="1">
        <v>290.88</v>
      </c>
      <c r="H47" s="1">
        <v>291.23</v>
      </c>
      <c r="I47" s="1">
        <v>290.65</v>
      </c>
      <c r="J47" s="1">
        <v>290.57</v>
      </c>
      <c r="K47" s="1">
        <v>291.05</v>
      </c>
      <c r="L47" s="1">
        <v>291.84</v>
      </c>
      <c r="M47" s="1">
        <v>291.03</v>
      </c>
      <c r="N47" s="1">
        <v>291.16</v>
      </c>
      <c r="O47" s="1">
        <v>291.07</v>
      </c>
      <c r="P47" s="1">
        <v>291.53</v>
      </c>
      <c r="Q47" s="1">
        <v>291.56</v>
      </c>
      <c r="R47" s="1">
        <v>291.11</v>
      </c>
      <c r="S47" s="1">
        <v>291.2</v>
      </c>
      <c r="T47" s="1">
        <v>291.09</v>
      </c>
      <c r="U47" s="1">
        <v>290.85</v>
      </c>
      <c r="V47" s="1">
        <v>291.18</v>
      </c>
      <c r="W47" s="1">
        <f t="shared" si="0"/>
        <v>-1.1299999999999955</v>
      </c>
      <c r="X47" s="1">
        <f t="shared" si="3"/>
        <v>0.13999999999998636</v>
      </c>
      <c r="Y47" s="1">
        <f t="shared" si="7"/>
        <v>-0.5439999999999259</v>
      </c>
      <c r="Z47" s="1">
        <f t="shared" si="6"/>
        <v>0.30560380256842173</v>
      </c>
      <c r="AA47" s="1">
        <f t="shared" si="2"/>
        <v>1.2699999999999818</v>
      </c>
      <c r="AB47" s="5" t="s">
        <v>125</v>
      </c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4" t="s">
        <v>58</v>
      </c>
      <c r="B48" s="1">
        <v>291.7</v>
      </c>
      <c r="C48" s="1">
        <v>291.56</v>
      </c>
      <c r="D48" s="1">
        <v>291.22</v>
      </c>
      <c r="E48" s="1">
        <v>291.3</v>
      </c>
      <c r="F48" s="1">
        <v>291.24</v>
      </c>
      <c r="G48" s="1">
        <v>291.03</v>
      </c>
      <c r="H48" s="1">
        <v>291.31</v>
      </c>
      <c r="I48" s="1">
        <v>290.79</v>
      </c>
      <c r="J48" s="1">
        <v>290.95</v>
      </c>
      <c r="K48" s="1">
        <v>291.37</v>
      </c>
      <c r="L48" s="1">
        <v>291.12</v>
      </c>
      <c r="M48" s="1">
        <v>291.27</v>
      </c>
      <c r="N48" s="1">
        <v>291.28</v>
      </c>
      <c r="O48" s="1">
        <v>291.34</v>
      </c>
      <c r="P48" s="1">
        <v>291.59</v>
      </c>
      <c r="Q48" s="1">
        <v>291.59</v>
      </c>
      <c r="R48" s="1">
        <v>291.27</v>
      </c>
      <c r="S48" s="1">
        <v>291.3</v>
      </c>
      <c r="T48" s="1">
        <v>291.26</v>
      </c>
      <c r="U48" s="1">
        <v>291.06</v>
      </c>
      <c r="V48" s="1">
        <v>291.31</v>
      </c>
      <c r="W48" s="1">
        <f t="shared" si="0"/>
        <v>-0.9099999999999682</v>
      </c>
      <c r="X48" s="1">
        <f t="shared" si="3"/>
        <v>-0.11000000000001364</v>
      </c>
      <c r="Y48" s="1">
        <f t="shared" si="7"/>
        <v>-0.44199999999995043</v>
      </c>
      <c r="Z48" s="1">
        <f t="shared" si="6"/>
        <v>0.2008560625455048</v>
      </c>
      <c r="AA48" s="1">
        <f t="shared" si="2"/>
        <v>0.7999999999999545</v>
      </c>
      <c r="AB48" s="5" t="s">
        <v>143</v>
      </c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4" t="s">
        <v>59</v>
      </c>
      <c r="B49" s="1">
        <v>291.7</v>
      </c>
      <c r="C49" s="1">
        <v>291.66</v>
      </c>
      <c r="D49" s="1">
        <v>291.51</v>
      </c>
      <c r="E49" s="1">
        <v>291.4</v>
      </c>
      <c r="F49" s="1">
        <v>291.37</v>
      </c>
      <c r="G49" s="1">
        <v>291.26</v>
      </c>
      <c r="H49" s="1">
        <v>291.41</v>
      </c>
      <c r="I49" s="1">
        <v>290.85</v>
      </c>
      <c r="J49" s="1">
        <v>290.89</v>
      </c>
      <c r="K49" s="1">
        <v>291.59</v>
      </c>
      <c r="L49" s="1">
        <v>291.35</v>
      </c>
      <c r="M49" s="1">
        <v>291.47</v>
      </c>
      <c r="N49" s="1">
        <v>291.5</v>
      </c>
      <c r="O49" s="1">
        <v>291.39</v>
      </c>
      <c r="P49" s="1">
        <v>291.67</v>
      </c>
      <c r="Q49" s="1">
        <v>291.72</v>
      </c>
      <c r="R49" s="1">
        <v>291.4</v>
      </c>
      <c r="S49" s="1">
        <v>291.45</v>
      </c>
      <c r="T49" s="1">
        <v>291.39</v>
      </c>
      <c r="U49" s="1">
        <v>291.29</v>
      </c>
      <c r="V49" s="1">
        <v>291.53</v>
      </c>
      <c r="W49" s="1">
        <f t="shared" si="0"/>
        <v>-0.8499999999999659</v>
      </c>
      <c r="X49" s="1">
        <f t="shared" si="3"/>
        <v>0.020000000000038654</v>
      </c>
      <c r="Y49" s="1">
        <f t="shared" si="7"/>
        <v>-0.2950000000000159</v>
      </c>
      <c r="Z49" s="1">
        <f t="shared" si="6"/>
        <v>0.22039438341624457</v>
      </c>
      <c r="AA49" s="1">
        <f t="shared" si="2"/>
        <v>0.8700000000000045</v>
      </c>
      <c r="AB49" s="5" t="s">
        <v>124</v>
      </c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4" t="s">
        <v>60</v>
      </c>
      <c r="B50" s="1">
        <v>291.7</v>
      </c>
      <c r="C50" s="1">
        <v>291.82</v>
      </c>
      <c r="D50" s="1">
        <v>291.5</v>
      </c>
      <c r="E50" s="1">
        <v>291.36</v>
      </c>
      <c r="F50" s="1">
        <v>291.46</v>
      </c>
      <c r="G50" s="1">
        <v>291.17</v>
      </c>
      <c r="H50" s="1">
        <v>291.3</v>
      </c>
      <c r="I50" s="1">
        <v>290.8</v>
      </c>
      <c r="J50" s="1">
        <v>290.79</v>
      </c>
      <c r="K50" s="1">
        <v>291.16</v>
      </c>
      <c r="L50" s="1">
        <v>290.93</v>
      </c>
      <c r="M50" s="1">
        <v>291.04</v>
      </c>
      <c r="N50" s="1">
        <v>291.31</v>
      </c>
      <c r="O50" s="1">
        <v>291.39</v>
      </c>
      <c r="P50" s="1">
        <v>291.84</v>
      </c>
      <c r="Q50" s="1">
        <v>291.75</v>
      </c>
      <c r="R50" s="1">
        <v>291.31</v>
      </c>
      <c r="S50" s="1">
        <v>291.21</v>
      </c>
      <c r="T50" s="1">
        <v>291.03</v>
      </c>
      <c r="U50" s="1">
        <v>290.95</v>
      </c>
      <c r="V50" s="1">
        <v>291.06</v>
      </c>
      <c r="W50" s="1">
        <f t="shared" si="0"/>
        <v>-0.9099999999999682</v>
      </c>
      <c r="X50" s="1">
        <f t="shared" si="3"/>
        <v>0.13999999999998636</v>
      </c>
      <c r="Y50" s="1">
        <f t="shared" si="7"/>
        <v>-0.4410000000000309</v>
      </c>
      <c r="Z50" s="1">
        <f t="shared" si="6"/>
        <v>0.3095480577423479</v>
      </c>
      <c r="AA50" s="1">
        <f t="shared" si="2"/>
        <v>1.0499999999999545</v>
      </c>
      <c r="AB50" s="5" t="s">
        <v>125</v>
      </c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4" t="s">
        <v>61</v>
      </c>
      <c r="B51" s="1">
        <v>291.7</v>
      </c>
      <c r="C51" s="1">
        <v>291.69</v>
      </c>
      <c r="D51" s="1">
        <v>291.78</v>
      </c>
      <c r="E51" s="1">
        <v>291.75</v>
      </c>
      <c r="F51" s="1">
        <v>291.72</v>
      </c>
      <c r="G51" s="1">
        <v>291.58</v>
      </c>
      <c r="H51" s="1">
        <v>291.35</v>
      </c>
      <c r="I51" s="1">
        <v>290.84</v>
      </c>
      <c r="J51" s="1">
        <v>290.83</v>
      </c>
      <c r="K51" s="1">
        <v>291.51</v>
      </c>
      <c r="L51" s="1">
        <v>291.49</v>
      </c>
      <c r="M51" s="1">
        <v>291.64</v>
      </c>
      <c r="N51" s="1">
        <v>291.63</v>
      </c>
      <c r="O51" s="1">
        <v>291.6</v>
      </c>
      <c r="P51" s="1">
        <v>291.7</v>
      </c>
      <c r="Q51" s="1">
        <v>291.73</v>
      </c>
      <c r="R51" s="1">
        <v>291.84</v>
      </c>
      <c r="S51" s="1">
        <v>291.7</v>
      </c>
      <c r="T51" s="1">
        <v>291.74</v>
      </c>
      <c r="U51" s="1">
        <v>291.623</v>
      </c>
      <c r="V51" s="1">
        <v>291.42</v>
      </c>
      <c r="W51" s="1">
        <f t="shared" si="0"/>
        <v>-0.8700000000000045</v>
      </c>
      <c r="X51" s="1">
        <f t="shared" si="3"/>
        <v>0.13999999999998636</v>
      </c>
      <c r="Y51" s="1">
        <f t="shared" si="7"/>
        <v>-0.14185000000003356</v>
      </c>
      <c r="Z51" s="1">
        <f t="shared" si="6"/>
        <v>0.2758241764393338</v>
      </c>
      <c r="AA51" s="1">
        <f t="shared" si="2"/>
        <v>1.009999999999991</v>
      </c>
      <c r="AB51" s="5" t="s">
        <v>184</v>
      </c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4" t="s">
        <v>62</v>
      </c>
      <c r="B52" s="1">
        <v>291.7</v>
      </c>
      <c r="C52" s="1">
        <v>291.13</v>
      </c>
      <c r="D52" s="1">
        <v>291.68</v>
      </c>
      <c r="E52" s="1">
        <v>291.73</v>
      </c>
      <c r="F52" s="1">
        <v>291.66</v>
      </c>
      <c r="G52" s="1">
        <v>291.58</v>
      </c>
      <c r="H52" s="1">
        <v>291.41</v>
      </c>
      <c r="I52" s="1">
        <v>290.94</v>
      </c>
      <c r="J52" s="1">
        <v>290.91</v>
      </c>
      <c r="K52" s="1">
        <v>291.2</v>
      </c>
      <c r="L52" s="1">
        <v>291.46</v>
      </c>
      <c r="M52" s="1">
        <v>291.58</v>
      </c>
      <c r="N52" s="1">
        <v>291.63</v>
      </c>
      <c r="O52" s="1">
        <v>291.42</v>
      </c>
      <c r="P52" s="1">
        <v>290.96</v>
      </c>
      <c r="Q52" s="1">
        <v>291.13</v>
      </c>
      <c r="R52" s="1">
        <v>291.61</v>
      </c>
      <c r="S52" s="1">
        <v>291.66</v>
      </c>
      <c r="T52" s="1">
        <v>291.64</v>
      </c>
      <c r="U52" s="1">
        <v>291.45</v>
      </c>
      <c r="V52" s="1">
        <v>291.31</v>
      </c>
      <c r="W52" s="1">
        <f t="shared" si="0"/>
        <v>-0.7899999999999636</v>
      </c>
      <c r="X52" s="1">
        <f t="shared" si="3"/>
        <v>0.03000000000002956</v>
      </c>
      <c r="Y52" s="1">
        <f t="shared" si="7"/>
        <v>-0.2955000000000041</v>
      </c>
      <c r="Z52" s="1">
        <f t="shared" si="6"/>
        <v>0.2702138529331203</v>
      </c>
      <c r="AA52" s="1">
        <f t="shared" si="2"/>
        <v>0.8199999999999932</v>
      </c>
      <c r="AB52" s="5" t="s">
        <v>183</v>
      </c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6" t="s">
        <v>231</v>
      </c>
      <c r="B53" s="1">
        <v>291.7</v>
      </c>
      <c r="C53" s="26">
        <v>291.74</v>
      </c>
      <c r="D53" s="26">
        <v>291.91</v>
      </c>
      <c r="E53" s="26">
        <v>291.84</v>
      </c>
      <c r="F53" s="26">
        <v>291.72</v>
      </c>
      <c r="G53" s="26">
        <v>291.57</v>
      </c>
      <c r="H53" s="26">
        <v>291.4</v>
      </c>
      <c r="I53" s="26">
        <v>290.85</v>
      </c>
      <c r="J53" s="26">
        <v>290.81</v>
      </c>
      <c r="K53" s="26">
        <v>291.31</v>
      </c>
      <c r="L53" s="26">
        <v>291.48</v>
      </c>
      <c r="M53" s="26">
        <v>291.68</v>
      </c>
      <c r="N53" s="26">
        <v>291.87</v>
      </c>
      <c r="O53" s="24">
        <v>292.04</v>
      </c>
      <c r="P53" s="26">
        <v>291.7</v>
      </c>
      <c r="Q53" s="26">
        <v>291.76</v>
      </c>
      <c r="R53" s="26">
        <v>291.86</v>
      </c>
      <c r="S53" s="26">
        <v>291.86</v>
      </c>
      <c r="T53" s="26">
        <v>291.59</v>
      </c>
      <c r="U53" s="26">
        <v>291.5</v>
      </c>
      <c r="V53" s="26">
        <v>291.32</v>
      </c>
      <c r="W53" s="1">
        <f>IF(MIN(C53:V53)&lt;B53,MIN(C53:V53)-B53,"N/A")</f>
        <v>-0.8899999999999864</v>
      </c>
      <c r="X53" s="1">
        <f>MAX(C53:V53)-B53</f>
        <v>0.34000000000003183</v>
      </c>
      <c r="Y53" s="1">
        <f>AVERAGE(C53:V53)-B53</f>
        <v>-0.10950000000008231</v>
      </c>
      <c r="Z53" s="1">
        <f>STDEV(C53:V53)</f>
        <v>0.3279999198265137</v>
      </c>
      <c r="AA53" s="1">
        <f>MAX(C53:V53)-MIN(C53:V53)</f>
        <v>1.2300000000000182</v>
      </c>
      <c r="AB53" s="5" t="s">
        <v>204</v>
      </c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4" t="s">
        <v>63</v>
      </c>
      <c r="B54" s="1">
        <v>291.7</v>
      </c>
      <c r="C54" s="1">
        <v>291.43</v>
      </c>
      <c r="D54" s="1">
        <v>291.71</v>
      </c>
      <c r="E54" s="1">
        <v>291.64</v>
      </c>
      <c r="F54" s="1">
        <v>291.41</v>
      </c>
      <c r="G54" s="1">
        <v>291.29</v>
      </c>
      <c r="H54" s="1">
        <v>291.03</v>
      </c>
      <c r="I54" s="1">
        <v>290.73</v>
      </c>
      <c r="J54" s="1">
        <v>290.79</v>
      </c>
      <c r="K54" s="1">
        <v>291.5</v>
      </c>
      <c r="L54" s="1">
        <v>291.52</v>
      </c>
      <c r="M54" s="1">
        <v>291.67</v>
      </c>
      <c r="N54" s="1">
        <v>291.84</v>
      </c>
      <c r="O54" s="1">
        <v>291.73</v>
      </c>
      <c r="P54" s="1">
        <v>291.45</v>
      </c>
      <c r="Q54" s="1">
        <v>291.51</v>
      </c>
      <c r="R54" s="1">
        <v>291.58</v>
      </c>
      <c r="S54" s="1">
        <v>291.67</v>
      </c>
      <c r="T54" s="1">
        <v>291.61</v>
      </c>
      <c r="U54" s="1">
        <v>291.38</v>
      </c>
      <c r="V54" s="1">
        <v>291.19</v>
      </c>
      <c r="W54" s="1">
        <f t="shared" si="0"/>
        <v>-0.9699999999999704</v>
      </c>
      <c r="X54" s="1">
        <f t="shared" si="3"/>
        <v>0.13999999999998636</v>
      </c>
      <c r="Y54" s="1">
        <f t="shared" si="7"/>
        <v>-0.26600000000001955</v>
      </c>
      <c r="Z54" s="1">
        <f t="shared" si="6"/>
        <v>0.29998947351823085</v>
      </c>
      <c r="AA54" s="1">
        <f t="shared" si="2"/>
        <v>1.1099999999999568</v>
      </c>
      <c r="AB54" s="5" t="s">
        <v>126</v>
      </c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4" t="s">
        <v>69</v>
      </c>
      <c r="B55" s="1">
        <v>291.7</v>
      </c>
      <c r="C55" s="1">
        <v>291.7</v>
      </c>
      <c r="D55" s="1">
        <v>291.86</v>
      </c>
      <c r="E55" s="1">
        <v>291.82</v>
      </c>
      <c r="F55" s="1">
        <v>291.75</v>
      </c>
      <c r="G55" s="1">
        <v>291.61</v>
      </c>
      <c r="H55" s="1">
        <v>291.42</v>
      </c>
      <c r="I55" s="1">
        <v>290.89</v>
      </c>
      <c r="J55" s="1">
        <v>291.05</v>
      </c>
      <c r="K55" s="1">
        <v>291.22</v>
      </c>
      <c r="L55" s="1">
        <v>291.46</v>
      </c>
      <c r="M55" s="1">
        <v>291.64</v>
      </c>
      <c r="N55" s="1">
        <v>291.65</v>
      </c>
      <c r="O55" s="1">
        <v>291.72</v>
      </c>
      <c r="P55" s="1">
        <v>291.58</v>
      </c>
      <c r="Q55" s="1">
        <v>291.68</v>
      </c>
      <c r="R55" s="1">
        <v>291.75</v>
      </c>
      <c r="S55" s="1">
        <v>291.75</v>
      </c>
      <c r="T55" s="1">
        <v>291.68</v>
      </c>
      <c r="U55" s="1">
        <v>291.49</v>
      </c>
      <c r="V55" s="1">
        <v>291.3</v>
      </c>
      <c r="W55" s="1">
        <f t="shared" si="0"/>
        <v>-0.8100000000000023</v>
      </c>
      <c r="X55" s="1">
        <f t="shared" si="3"/>
        <v>0.160000000000025</v>
      </c>
      <c r="Y55" s="1">
        <f t="shared" si="7"/>
        <v>-0.14899999999994407</v>
      </c>
      <c r="Z55" s="1">
        <f t="shared" si="6"/>
        <v>0.25979546613102295</v>
      </c>
      <c r="AA55" s="1">
        <f t="shared" si="2"/>
        <v>0.9700000000000273</v>
      </c>
      <c r="AB55" s="5" t="s">
        <v>183</v>
      </c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4" t="s">
        <v>65</v>
      </c>
      <c r="B56" s="1">
        <v>291.7</v>
      </c>
      <c r="C56" s="1">
        <v>291.96</v>
      </c>
      <c r="D56" s="1">
        <v>291.99</v>
      </c>
      <c r="E56" s="1">
        <v>292.01</v>
      </c>
      <c r="F56" s="1">
        <v>291.81</v>
      </c>
      <c r="G56" s="1">
        <v>291.62</v>
      </c>
      <c r="H56" s="1">
        <v>291.34</v>
      </c>
      <c r="I56" s="1">
        <v>290.53</v>
      </c>
      <c r="J56" s="1">
        <v>290.99</v>
      </c>
      <c r="K56" s="1">
        <v>291.56</v>
      </c>
      <c r="L56" s="1">
        <v>291.78</v>
      </c>
      <c r="M56" s="1">
        <v>291.95</v>
      </c>
      <c r="N56" s="1">
        <v>292.08</v>
      </c>
      <c r="O56" s="24">
        <v>292.14</v>
      </c>
      <c r="P56" s="1">
        <v>292.05</v>
      </c>
      <c r="Q56" s="1">
        <v>292.06</v>
      </c>
      <c r="R56" s="1">
        <v>292.06</v>
      </c>
      <c r="S56" s="1">
        <v>292.06</v>
      </c>
      <c r="T56" s="1">
        <v>291.87</v>
      </c>
      <c r="U56" s="1">
        <v>291.68</v>
      </c>
      <c r="V56" s="1">
        <v>291.43</v>
      </c>
      <c r="W56" s="1">
        <f t="shared" si="0"/>
        <v>-1.170000000000016</v>
      </c>
      <c r="X56" s="1">
        <f t="shared" si="3"/>
        <v>0.4399999999999977</v>
      </c>
      <c r="Y56" s="1">
        <f t="shared" si="7"/>
        <v>0.04850000000004684</v>
      </c>
      <c r="Z56" s="1">
        <f t="shared" si="6"/>
        <v>0.41433872484599116</v>
      </c>
      <c r="AA56" s="1">
        <f t="shared" si="2"/>
        <v>1.6100000000000136</v>
      </c>
      <c r="AB56" s="5" t="s">
        <v>128</v>
      </c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4" t="s">
        <v>66</v>
      </c>
      <c r="B57" s="1">
        <v>291.7</v>
      </c>
      <c r="C57" s="1">
        <v>291.79</v>
      </c>
      <c r="D57" s="1">
        <v>291.84</v>
      </c>
      <c r="E57" s="1">
        <v>291.82</v>
      </c>
      <c r="F57" s="1">
        <v>291.69</v>
      </c>
      <c r="G57" s="1">
        <v>291.46</v>
      </c>
      <c r="H57" s="1">
        <v>291.18</v>
      </c>
      <c r="I57" s="1">
        <v>290.57</v>
      </c>
      <c r="J57" s="1">
        <v>290.98</v>
      </c>
      <c r="K57" s="1">
        <v>291.63</v>
      </c>
      <c r="L57" s="1">
        <v>291.76</v>
      </c>
      <c r="M57" s="1">
        <v>291.94</v>
      </c>
      <c r="N57" s="1">
        <v>292</v>
      </c>
      <c r="O57" s="1">
        <v>292</v>
      </c>
      <c r="P57" s="1">
        <v>291.85</v>
      </c>
      <c r="Q57" s="1">
        <v>291.85</v>
      </c>
      <c r="R57" s="1">
        <v>291.97</v>
      </c>
      <c r="S57" s="1">
        <v>291.85</v>
      </c>
      <c r="T57" s="1">
        <v>291.74</v>
      </c>
      <c r="U57" s="1">
        <v>291.56</v>
      </c>
      <c r="V57" s="1">
        <v>291.37</v>
      </c>
      <c r="W57" s="1">
        <f t="shared" si="0"/>
        <v>-1.1299999999999955</v>
      </c>
      <c r="X57" s="1">
        <f t="shared" si="3"/>
        <v>0.30000000000001137</v>
      </c>
      <c r="Y57" s="1">
        <f t="shared" si="7"/>
        <v>-0.057499999999947704</v>
      </c>
      <c r="Z57" s="1">
        <f t="shared" si="6"/>
        <v>0.37105645757815797</v>
      </c>
      <c r="AA57" s="1">
        <f t="shared" si="2"/>
        <v>1.4300000000000068</v>
      </c>
      <c r="AB57" s="5" t="s">
        <v>143</v>
      </c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4" t="s">
        <v>67</v>
      </c>
      <c r="B58" s="1">
        <v>291.7</v>
      </c>
      <c r="C58" s="1">
        <v>291.61</v>
      </c>
      <c r="D58" s="1">
        <v>291.81</v>
      </c>
      <c r="E58" s="1">
        <v>291.87</v>
      </c>
      <c r="F58" s="1">
        <v>291.74</v>
      </c>
      <c r="G58" s="1">
        <v>291.62</v>
      </c>
      <c r="H58" s="1">
        <v>291.45</v>
      </c>
      <c r="I58" s="1">
        <v>290.85</v>
      </c>
      <c r="J58" s="1">
        <v>290.86</v>
      </c>
      <c r="K58" s="1">
        <v>291.33</v>
      </c>
      <c r="L58" s="1">
        <v>291.43</v>
      </c>
      <c r="M58" s="1">
        <v>291.65</v>
      </c>
      <c r="N58" s="1">
        <v>291.8</v>
      </c>
      <c r="O58" s="1">
        <v>291.79</v>
      </c>
      <c r="P58" s="1">
        <v>291.48</v>
      </c>
      <c r="Q58" s="1">
        <v>291.58</v>
      </c>
      <c r="R58" s="1">
        <v>291.63</v>
      </c>
      <c r="S58" s="1">
        <v>291.69</v>
      </c>
      <c r="T58" s="1">
        <v>291.6</v>
      </c>
      <c r="U58" s="1">
        <v>291.42</v>
      </c>
      <c r="V58" s="1">
        <v>291.25</v>
      </c>
      <c r="W58" s="1">
        <f t="shared" si="0"/>
        <v>-0.8499999999999659</v>
      </c>
      <c r="X58" s="1">
        <f t="shared" si="3"/>
        <v>0.17000000000001592</v>
      </c>
      <c r="Y58" s="1">
        <f t="shared" si="7"/>
        <v>-0.17699999999996407</v>
      </c>
      <c r="Z58" s="1">
        <f t="shared" si="6"/>
        <v>0.2819313092297666</v>
      </c>
      <c r="AA58" s="1">
        <f t="shared" si="2"/>
        <v>1.0199999999999818</v>
      </c>
      <c r="AB58" s="5" t="s">
        <v>128</v>
      </c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4" t="s">
        <v>68</v>
      </c>
      <c r="B59" s="1">
        <v>291.7</v>
      </c>
      <c r="C59" s="1">
        <v>291.74</v>
      </c>
      <c r="D59" s="1">
        <v>291.94</v>
      </c>
      <c r="E59" s="1">
        <v>292</v>
      </c>
      <c r="F59" s="11" t="s">
        <v>149</v>
      </c>
      <c r="G59" s="1">
        <v>291.89</v>
      </c>
      <c r="H59" s="1">
        <v>291.68</v>
      </c>
      <c r="I59" s="1">
        <v>291.1</v>
      </c>
      <c r="J59" s="1">
        <v>291.05</v>
      </c>
      <c r="K59" s="1">
        <v>291.37</v>
      </c>
      <c r="L59" s="1">
        <v>291.57</v>
      </c>
      <c r="M59" s="1">
        <v>291.79</v>
      </c>
      <c r="N59" s="1">
        <v>291.84</v>
      </c>
      <c r="O59" s="1">
        <v>291.83</v>
      </c>
      <c r="P59" s="1">
        <v>291.76</v>
      </c>
      <c r="Q59" s="1">
        <v>291.74</v>
      </c>
      <c r="R59" s="1">
        <v>291.86</v>
      </c>
      <c r="S59" s="1">
        <v>291.97</v>
      </c>
      <c r="T59" s="1">
        <v>291.85</v>
      </c>
      <c r="U59" s="1">
        <v>291.66</v>
      </c>
      <c r="V59" s="1">
        <v>291.46</v>
      </c>
      <c r="W59" s="1">
        <f t="shared" si="0"/>
        <v>-0.6499999999999773</v>
      </c>
      <c r="X59" s="1">
        <f t="shared" si="3"/>
        <v>0.30000000000001137</v>
      </c>
      <c r="Y59" s="1">
        <f t="shared" si="7"/>
        <v>-0.010526315789434193</v>
      </c>
      <c r="Z59" s="1">
        <f t="shared" si="6"/>
        <v>0.27099556548169246</v>
      </c>
      <c r="AA59" s="1">
        <f t="shared" si="2"/>
        <v>0.9499999999999886</v>
      </c>
      <c r="AB59" s="5" t="s">
        <v>143</v>
      </c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4" t="s">
        <v>70</v>
      </c>
      <c r="B60" s="1">
        <v>291.7</v>
      </c>
      <c r="C60" s="1">
        <v>291.44</v>
      </c>
      <c r="D60" s="1">
        <v>291.56</v>
      </c>
      <c r="E60" s="1">
        <v>291.66</v>
      </c>
      <c r="F60" s="1">
        <v>291.93</v>
      </c>
      <c r="G60" s="1">
        <v>291.81</v>
      </c>
      <c r="H60" s="1">
        <v>291.55</v>
      </c>
      <c r="I60" s="1">
        <v>291.23</v>
      </c>
      <c r="J60" s="1">
        <v>291.28</v>
      </c>
      <c r="K60" s="1">
        <v>291.82</v>
      </c>
      <c r="L60" s="1">
        <v>292.1</v>
      </c>
      <c r="M60" s="1">
        <v>292.19</v>
      </c>
      <c r="N60" s="1">
        <v>292.2</v>
      </c>
      <c r="O60" s="1">
        <v>292.13</v>
      </c>
      <c r="P60" s="1">
        <v>291.64</v>
      </c>
      <c r="Q60" s="1">
        <v>291.63</v>
      </c>
      <c r="R60" s="1">
        <v>291.96</v>
      </c>
      <c r="S60" s="1">
        <v>292.09</v>
      </c>
      <c r="T60" s="1">
        <v>291.96</v>
      </c>
      <c r="U60" s="1">
        <v>291.79</v>
      </c>
      <c r="V60" s="1">
        <v>291.58</v>
      </c>
      <c r="W60" s="1">
        <f t="shared" si="0"/>
        <v>-0.46999999999997044</v>
      </c>
      <c r="X60" s="1">
        <f t="shared" si="3"/>
        <v>0.5</v>
      </c>
      <c r="Y60" s="1">
        <f t="shared" si="7"/>
        <v>0.0775000000000432</v>
      </c>
      <c r="Z60" s="1">
        <f t="shared" si="6"/>
        <v>0.2921044333356725</v>
      </c>
      <c r="AA60" s="1">
        <f t="shared" si="2"/>
        <v>0.9699999999999704</v>
      </c>
      <c r="AB60" s="5" t="s">
        <v>183</v>
      </c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4" t="s">
        <v>71</v>
      </c>
      <c r="B61" s="1">
        <v>291.7</v>
      </c>
      <c r="C61" s="1">
        <v>291.58</v>
      </c>
      <c r="D61" s="1">
        <v>291.75</v>
      </c>
      <c r="E61" s="1">
        <v>291.73</v>
      </c>
      <c r="F61" s="1">
        <v>291.66</v>
      </c>
      <c r="G61" s="1">
        <v>291.52</v>
      </c>
      <c r="H61" s="1">
        <v>291.26</v>
      </c>
      <c r="I61" s="1">
        <v>290.85</v>
      </c>
      <c r="J61" s="1">
        <v>291.23</v>
      </c>
      <c r="K61" s="1">
        <v>291.54</v>
      </c>
      <c r="L61" s="1">
        <v>291.7</v>
      </c>
      <c r="M61" s="1">
        <v>291.84</v>
      </c>
      <c r="N61" s="1">
        <v>291.85</v>
      </c>
      <c r="O61" s="1">
        <v>291.88</v>
      </c>
      <c r="P61" s="1">
        <v>291.62</v>
      </c>
      <c r="Q61" s="1">
        <v>291.68</v>
      </c>
      <c r="R61" s="1">
        <v>291.81</v>
      </c>
      <c r="S61" s="1">
        <v>291.82</v>
      </c>
      <c r="T61" s="1">
        <v>291.76</v>
      </c>
      <c r="U61" s="1">
        <v>291.6</v>
      </c>
      <c r="V61" s="1">
        <v>291.4</v>
      </c>
      <c r="W61" s="1">
        <f t="shared" si="0"/>
        <v>-0.8499999999999659</v>
      </c>
      <c r="X61" s="1">
        <f t="shared" si="3"/>
        <v>0.18000000000000682</v>
      </c>
      <c r="Y61" s="1">
        <f t="shared" si="7"/>
        <v>-0.09600000000000364</v>
      </c>
      <c r="Z61" s="1">
        <f t="shared" si="6"/>
        <v>0.25561895985238264</v>
      </c>
      <c r="AA61" s="1">
        <f t="shared" si="2"/>
        <v>1.0299999999999727</v>
      </c>
      <c r="AB61" s="5" t="s">
        <v>124</v>
      </c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4" t="s">
        <v>72</v>
      </c>
      <c r="B62" s="1">
        <v>291.7</v>
      </c>
      <c r="C62" s="1">
        <v>291.62</v>
      </c>
      <c r="D62" s="1">
        <v>291.99</v>
      </c>
      <c r="E62" s="1">
        <v>291.89</v>
      </c>
      <c r="F62" s="1">
        <v>291.8</v>
      </c>
      <c r="G62" s="1">
        <v>292.08</v>
      </c>
      <c r="H62" s="1">
        <v>291.83</v>
      </c>
      <c r="I62" s="1">
        <v>291.04</v>
      </c>
      <c r="J62" s="1">
        <v>291.08</v>
      </c>
      <c r="K62" s="1">
        <v>291.53</v>
      </c>
      <c r="L62" s="1">
        <v>291.75</v>
      </c>
      <c r="M62" s="1">
        <v>291.5</v>
      </c>
      <c r="N62" s="1">
        <v>291.78</v>
      </c>
      <c r="O62" s="1">
        <v>291.7</v>
      </c>
      <c r="P62" s="1">
        <v>291.47</v>
      </c>
      <c r="Q62" s="1">
        <v>291.6</v>
      </c>
      <c r="R62" s="1">
        <v>291.82</v>
      </c>
      <c r="S62" s="1">
        <v>291.95</v>
      </c>
      <c r="T62" s="1">
        <v>291.71</v>
      </c>
      <c r="U62" s="1">
        <v>291.88</v>
      </c>
      <c r="V62" s="1">
        <v>291.55</v>
      </c>
      <c r="W62" s="1">
        <f t="shared" si="0"/>
        <v>-0.6599999999999682</v>
      </c>
      <c r="X62" s="1">
        <f t="shared" si="3"/>
        <v>0.37999999999999545</v>
      </c>
      <c r="Y62" s="1">
        <f t="shared" si="7"/>
        <v>-0.021500000000003183</v>
      </c>
      <c r="Z62" s="1">
        <f t="shared" si="6"/>
        <v>0.26962498323755696</v>
      </c>
      <c r="AA62" s="1">
        <f t="shared" si="2"/>
        <v>1.0399999999999636</v>
      </c>
      <c r="AB62" s="5" t="s">
        <v>157</v>
      </c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4" t="s">
        <v>73</v>
      </c>
      <c r="B63" s="1">
        <v>291.7</v>
      </c>
      <c r="C63" s="1">
        <v>291.48</v>
      </c>
      <c r="D63" s="1">
        <v>291.45</v>
      </c>
      <c r="E63" s="1">
        <v>291.4</v>
      </c>
      <c r="F63" s="1">
        <v>291.38</v>
      </c>
      <c r="G63" s="1">
        <v>291.72</v>
      </c>
      <c r="H63" s="1">
        <v>291.53</v>
      </c>
      <c r="I63" s="1">
        <v>291.2</v>
      </c>
      <c r="J63" s="1">
        <v>291.21</v>
      </c>
      <c r="K63" s="1">
        <v>291.67</v>
      </c>
      <c r="L63" s="1">
        <v>291.79</v>
      </c>
      <c r="M63" s="1">
        <v>291.42</v>
      </c>
      <c r="N63" s="1">
        <v>291.45</v>
      </c>
      <c r="O63" s="1">
        <v>291.58</v>
      </c>
      <c r="P63" s="1">
        <v>291.46</v>
      </c>
      <c r="Q63" s="1">
        <v>291.45</v>
      </c>
      <c r="R63" s="1">
        <v>291.53</v>
      </c>
      <c r="S63" s="1">
        <v>291.45</v>
      </c>
      <c r="T63" s="1">
        <v>291.43</v>
      </c>
      <c r="U63" s="1">
        <v>291.72</v>
      </c>
      <c r="V63" s="1">
        <v>291.53</v>
      </c>
      <c r="W63" s="1">
        <f t="shared" si="0"/>
        <v>-0.5</v>
      </c>
      <c r="X63" s="1">
        <f t="shared" si="3"/>
        <v>0.09000000000003183</v>
      </c>
      <c r="Y63" s="1">
        <f t="shared" si="7"/>
        <v>-0.20750000000003865</v>
      </c>
      <c r="Z63" s="1">
        <f t="shared" si="6"/>
        <v>0.15210366974812414</v>
      </c>
      <c r="AA63" s="1">
        <f t="shared" si="2"/>
        <v>0.5900000000000318</v>
      </c>
      <c r="AB63" s="5" t="s">
        <v>143</v>
      </c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4" t="s">
        <v>74</v>
      </c>
      <c r="B64" s="1">
        <v>291.7</v>
      </c>
      <c r="C64" s="1">
        <v>291.56</v>
      </c>
      <c r="D64" s="1">
        <v>291.99</v>
      </c>
      <c r="E64" s="1">
        <v>292</v>
      </c>
      <c r="F64" s="1">
        <v>291.96</v>
      </c>
      <c r="G64" s="1">
        <v>291.83</v>
      </c>
      <c r="H64" s="1">
        <v>291.62</v>
      </c>
      <c r="I64" s="1">
        <v>290.95</v>
      </c>
      <c r="J64" s="1">
        <v>291.24</v>
      </c>
      <c r="K64" s="1">
        <v>291.71</v>
      </c>
      <c r="L64" s="1">
        <v>291.91</v>
      </c>
      <c r="M64" s="1">
        <v>291.99</v>
      </c>
      <c r="N64" s="24">
        <v>292.12</v>
      </c>
      <c r="O64" s="1">
        <v>292</v>
      </c>
      <c r="P64" s="1">
        <v>291.48</v>
      </c>
      <c r="Q64" s="1">
        <v>291.65</v>
      </c>
      <c r="R64" s="1">
        <v>291.89</v>
      </c>
      <c r="S64" s="1">
        <v>291.87</v>
      </c>
      <c r="T64" s="1">
        <v>291.98</v>
      </c>
      <c r="U64" s="1">
        <v>291.79</v>
      </c>
      <c r="V64" s="1">
        <v>291.58</v>
      </c>
      <c r="W64" s="1">
        <f t="shared" si="0"/>
        <v>-0.75</v>
      </c>
      <c r="X64" s="1">
        <f t="shared" si="3"/>
        <v>0.4200000000000159</v>
      </c>
      <c r="Y64" s="1">
        <f t="shared" si="7"/>
        <v>0.055999999999983174</v>
      </c>
      <c r="Z64" s="1">
        <f t="shared" si="6"/>
        <v>0.29086802939930234</v>
      </c>
      <c r="AA64" s="1">
        <f t="shared" si="2"/>
        <v>1.170000000000016</v>
      </c>
      <c r="AB64" s="5" t="s">
        <v>126</v>
      </c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4" t="s">
        <v>75</v>
      </c>
      <c r="B65" s="1">
        <v>291.7</v>
      </c>
      <c r="C65" s="1">
        <v>291.5</v>
      </c>
      <c r="D65" s="1">
        <v>291.54</v>
      </c>
      <c r="E65" s="1">
        <v>291.52</v>
      </c>
      <c r="F65" s="1">
        <v>291.39</v>
      </c>
      <c r="G65" s="1">
        <v>291.69</v>
      </c>
      <c r="H65" s="1">
        <v>291.59</v>
      </c>
      <c r="I65" s="1">
        <v>291.36</v>
      </c>
      <c r="J65" s="1">
        <v>291.36</v>
      </c>
      <c r="K65" s="1">
        <v>291.76</v>
      </c>
      <c r="L65" s="1">
        <v>291.6</v>
      </c>
      <c r="M65" s="1">
        <v>291.48</v>
      </c>
      <c r="N65" s="1">
        <v>291.5</v>
      </c>
      <c r="O65" s="1">
        <v>291.32</v>
      </c>
      <c r="P65" s="1">
        <v>291.56</v>
      </c>
      <c r="Q65" s="1">
        <v>291.61</v>
      </c>
      <c r="R65" s="1">
        <v>291.55</v>
      </c>
      <c r="S65" s="1">
        <v>291.56</v>
      </c>
      <c r="T65" s="1">
        <v>291.45</v>
      </c>
      <c r="U65" s="1">
        <v>291.64</v>
      </c>
      <c r="V65" s="1">
        <v>291.66</v>
      </c>
      <c r="W65" s="1">
        <f t="shared" si="0"/>
        <v>-0.37999999999999545</v>
      </c>
      <c r="X65" s="1">
        <f t="shared" si="3"/>
        <v>0.060000000000002274</v>
      </c>
      <c r="Y65" s="1">
        <f t="shared" si="7"/>
        <v>-0.16799999999994952</v>
      </c>
      <c r="Z65" s="1">
        <f t="shared" si="6"/>
        <v>0.11628458740081292</v>
      </c>
      <c r="AA65" s="1">
        <f t="shared" si="2"/>
        <v>0.4399999999999977</v>
      </c>
      <c r="AB65" s="5" t="s">
        <v>127</v>
      </c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4" t="s">
        <v>76</v>
      </c>
      <c r="B66" s="1">
        <v>291.7</v>
      </c>
      <c r="C66" s="1">
        <v>291.65</v>
      </c>
      <c r="D66" s="1">
        <v>291.79</v>
      </c>
      <c r="E66" s="1">
        <v>291.5</v>
      </c>
      <c r="F66" s="1">
        <v>291.54</v>
      </c>
      <c r="G66" s="1">
        <v>291.81</v>
      </c>
      <c r="H66" s="1">
        <v>291.58</v>
      </c>
      <c r="I66" s="1">
        <v>291.5</v>
      </c>
      <c r="J66" s="1">
        <v>291.51</v>
      </c>
      <c r="K66" s="1">
        <v>291.89</v>
      </c>
      <c r="L66" s="1">
        <v>291.87</v>
      </c>
      <c r="M66" s="1">
        <v>291.72</v>
      </c>
      <c r="N66" s="1">
        <v>291.67</v>
      </c>
      <c r="O66" s="1">
        <v>291.94</v>
      </c>
      <c r="P66" s="1">
        <v>291.71</v>
      </c>
      <c r="Q66" s="1">
        <v>291.71</v>
      </c>
      <c r="R66" s="1">
        <v>291.79</v>
      </c>
      <c r="S66" s="1">
        <v>291.59</v>
      </c>
      <c r="T66" s="1">
        <v>291.62</v>
      </c>
      <c r="U66" s="1">
        <v>291.77</v>
      </c>
      <c r="V66" s="1">
        <v>291.81</v>
      </c>
      <c r="W66" s="1">
        <f t="shared" si="0"/>
        <v>-0.19999999999998863</v>
      </c>
      <c r="X66" s="1">
        <f t="shared" si="3"/>
        <v>0.2400000000000091</v>
      </c>
      <c r="Y66" s="1">
        <f t="shared" si="7"/>
        <v>-0.0014999999999645297</v>
      </c>
      <c r="Z66" s="1">
        <f t="shared" si="6"/>
        <v>0.13503508309099502</v>
      </c>
      <c r="AA66" s="1">
        <f t="shared" si="2"/>
        <v>0.4399999999999977</v>
      </c>
      <c r="AB66" s="5" t="s">
        <v>124</v>
      </c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4" t="s">
        <v>77</v>
      </c>
      <c r="B67" s="1">
        <v>291.7</v>
      </c>
      <c r="C67" s="1">
        <v>291.71</v>
      </c>
      <c r="D67" s="1">
        <v>291.73</v>
      </c>
      <c r="E67" s="1">
        <v>291.84</v>
      </c>
      <c r="F67" s="1">
        <v>291.78</v>
      </c>
      <c r="G67" s="1">
        <v>291.81</v>
      </c>
      <c r="H67" s="1">
        <v>291.66</v>
      </c>
      <c r="I67" s="24">
        <v>292.23</v>
      </c>
      <c r="J67" s="24">
        <v>292.41</v>
      </c>
      <c r="K67" s="1">
        <v>291.94</v>
      </c>
      <c r="L67" s="1">
        <v>291.77</v>
      </c>
      <c r="M67" s="1">
        <v>291.71</v>
      </c>
      <c r="N67" s="1">
        <v>291.64</v>
      </c>
      <c r="O67" s="1">
        <v>291.77</v>
      </c>
      <c r="P67" s="1">
        <v>291.66</v>
      </c>
      <c r="Q67" s="1">
        <v>291.73</v>
      </c>
      <c r="R67" s="1">
        <v>291.72</v>
      </c>
      <c r="S67" s="1">
        <v>291.68</v>
      </c>
      <c r="T67" s="1">
        <v>291.75</v>
      </c>
      <c r="U67" s="1">
        <v>291.82</v>
      </c>
      <c r="V67" s="1">
        <v>291.9</v>
      </c>
      <c r="W67" s="1">
        <f aca="true" t="shared" si="8" ref="W67:W114">IF(MIN(C67:V67)&lt;B67,MIN(C67:V67)-B67,"N/A")</f>
        <v>-0.060000000000002274</v>
      </c>
      <c r="X67" s="1">
        <f t="shared" si="3"/>
        <v>0.7100000000000364</v>
      </c>
      <c r="Y67" s="1">
        <f t="shared" si="7"/>
        <v>0.11299999999999955</v>
      </c>
      <c r="Z67" s="1">
        <f t="shared" si="6"/>
        <v>0.1921649511939666</v>
      </c>
      <c r="AA67" s="1">
        <f aca="true" t="shared" si="9" ref="AA67:AA130">MAX(C67:V67)-MIN(C67:V67)</f>
        <v>0.7700000000000387</v>
      </c>
      <c r="AB67" s="5" t="s">
        <v>143</v>
      </c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4" t="s">
        <v>78</v>
      </c>
      <c r="B68" s="1">
        <v>291.7</v>
      </c>
      <c r="C68" s="1">
        <v>291.71</v>
      </c>
      <c r="D68" s="1">
        <v>291.75</v>
      </c>
      <c r="E68" s="1">
        <v>291.73</v>
      </c>
      <c r="F68" s="1">
        <v>291.67</v>
      </c>
      <c r="G68" s="1">
        <v>291.71</v>
      </c>
      <c r="H68" s="1">
        <v>291.67</v>
      </c>
      <c r="I68" s="1">
        <v>291.28</v>
      </c>
      <c r="J68" s="1">
        <v>291.46</v>
      </c>
      <c r="K68" s="1">
        <v>291.75</v>
      </c>
      <c r="L68" s="1">
        <v>291.75</v>
      </c>
      <c r="M68" s="1">
        <v>291.73</v>
      </c>
      <c r="N68" s="1">
        <v>291.91</v>
      </c>
      <c r="O68" s="1">
        <v>291.94</v>
      </c>
      <c r="P68" s="1">
        <v>291.81</v>
      </c>
      <c r="Q68" s="1">
        <v>291.8</v>
      </c>
      <c r="R68" s="1">
        <v>291.87</v>
      </c>
      <c r="S68" s="1">
        <v>291.83</v>
      </c>
      <c r="T68" s="1">
        <v>291.73</v>
      </c>
      <c r="U68" s="1">
        <v>291.72</v>
      </c>
      <c r="V68" s="1">
        <v>291.76</v>
      </c>
      <c r="W68" s="1">
        <f t="shared" si="8"/>
        <v>-0.4200000000000159</v>
      </c>
      <c r="X68" s="1">
        <f aca="true" t="shared" si="10" ref="X68:X131">MAX(C68:V68)-B68</f>
        <v>0.2400000000000091</v>
      </c>
      <c r="Y68" s="1">
        <f t="shared" si="7"/>
        <v>0.029000000000053205</v>
      </c>
      <c r="Z68" s="1">
        <f t="shared" si="6"/>
        <v>0.14563472687743828</v>
      </c>
      <c r="AA68" s="1">
        <f t="shared" si="9"/>
        <v>0.660000000000025</v>
      </c>
      <c r="AB68" s="5" t="s">
        <v>145</v>
      </c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4" t="s">
        <v>79</v>
      </c>
      <c r="B69" s="1">
        <v>291.7</v>
      </c>
      <c r="C69" s="1">
        <v>291.61</v>
      </c>
      <c r="D69" s="1">
        <v>291.72</v>
      </c>
      <c r="E69" s="1">
        <v>291.38</v>
      </c>
      <c r="F69" s="1">
        <v>291.38</v>
      </c>
      <c r="G69" s="1">
        <v>291.52</v>
      </c>
      <c r="H69" s="1">
        <v>291.55</v>
      </c>
      <c r="I69" s="1">
        <v>291.33</v>
      </c>
      <c r="J69" s="1">
        <v>291.3</v>
      </c>
      <c r="K69" s="1">
        <v>291.56</v>
      </c>
      <c r="L69" s="1">
        <v>291.5</v>
      </c>
      <c r="M69" s="1">
        <v>291.31</v>
      </c>
      <c r="N69" s="1">
        <v>291.4</v>
      </c>
      <c r="O69" s="1">
        <v>291.81</v>
      </c>
      <c r="P69" s="1">
        <v>291.57</v>
      </c>
      <c r="Q69" s="1">
        <v>291.61</v>
      </c>
      <c r="R69" s="1">
        <v>291.53</v>
      </c>
      <c r="S69" s="1">
        <v>291.35</v>
      </c>
      <c r="T69" s="1">
        <v>291.3</v>
      </c>
      <c r="U69" s="1">
        <v>291.41</v>
      </c>
      <c r="V69" s="1">
        <v>291.54</v>
      </c>
      <c r="W69" s="1">
        <f t="shared" si="8"/>
        <v>-0.39999999999997726</v>
      </c>
      <c r="X69" s="1">
        <f t="shared" si="10"/>
        <v>0.11000000000001364</v>
      </c>
      <c r="Y69" s="1">
        <f t="shared" si="7"/>
        <v>-0.21599999999995134</v>
      </c>
      <c r="Z69" s="1">
        <f t="shared" si="6"/>
        <v>0.14361498231791067</v>
      </c>
      <c r="AA69" s="1">
        <f t="shared" si="9"/>
        <v>0.5099999999999909</v>
      </c>
      <c r="AB69" s="5" t="s">
        <v>145</v>
      </c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4" t="s">
        <v>80</v>
      </c>
      <c r="B70" s="1">
        <v>291.7</v>
      </c>
      <c r="C70" s="1">
        <v>291.9</v>
      </c>
      <c r="D70" s="24">
        <v>292.05</v>
      </c>
      <c r="E70" s="24">
        <v>292.3</v>
      </c>
      <c r="F70" s="24">
        <v>292.33</v>
      </c>
      <c r="G70" s="24">
        <v>292.1</v>
      </c>
      <c r="H70" s="1">
        <v>291.98</v>
      </c>
      <c r="I70" s="1">
        <v>291.43</v>
      </c>
      <c r="J70" s="1">
        <v>291.31</v>
      </c>
      <c r="K70" s="1">
        <v>291.86</v>
      </c>
      <c r="L70" s="1">
        <v>291.95</v>
      </c>
      <c r="M70" s="24">
        <v>292.17</v>
      </c>
      <c r="N70" s="24">
        <v>292.11</v>
      </c>
      <c r="O70" s="24">
        <v>292.05</v>
      </c>
      <c r="P70" s="1">
        <v>291.82</v>
      </c>
      <c r="Q70" s="1">
        <v>291.92</v>
      </c>
      <c r="R70" s="1">
        <v>291.86</v>
      </c>
      <c r="S70" s="24">
        <v>292.15</v>
      </c>
      <c r="T70" s="24">
        <v>292.23</v>
      </c>
      <c r="U70" s="24">
        <v>292.03</v>
      </c>
      <c r="V70" s="1">
        <v>291.96</v>
      </c>
      <c r="W70" s="1">
        <f t="shared" si="8"/>
        <v>-0.38999999999998636</v>
      </c>
      <c r="X70" s="1">
        <f t="shared" si="10"/>
        <v>0.6299999999999955</v>
      </c>
      <c r="Y70" s="1">
        <f t="shared" si="7"/>
        <v>0.2755000000000223</v>
      </c>
      <c r="Z70" s="1">
        <f t="shared" si="6"/>
        <v>0.2526381852443426</v>
      </c>
      <c r="AA70" s="1">
        <f t="shared" si="9"/>
        <v>1.0199999999999818</v>
      </c>
      <c r="AB70" s="5" t="s">
        <v>173</v>
      </c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4" t="s">
        <v>81</v>
      </c>
      <c r="B71" s="1">
        <v>291.7</v>
      </c>
      <c r="C71" s="1">
        <v>291.91</v>
      </c>
      <c r="D71" s="1">
        <v>291.45</v>
      </c>
      <c r="E71" s="1">
        <v>291.63</v>
      </c>
      <c r="F71" s="1">
        <v>291.72</v>
      </c>
      <c r="G71" s="1">
        <v>291.84</v>
      </c>
      <c r="H71" s="24">
        <v>292.05</v>
      </c>
      <c r="I71" s="1">
        <v>291.7</v>
      </c>
      <c r="J71" s="1">
        <v>291.7</v>
      </c>
      <c r="K71" s="24">
        <v>292.11</v>
      </c>
      <c r="L71" s="1">
        <v>291.92</v>
      </c>
      <c r="M71" s="1">
        <v>291.84</v>
      </c>
      <c r="N71" s="1">
        <v>291.72</v>
      </c>
      <c r="O71" s="1">
        <v>291.61</v>
      </c>
      <c r="P71" s="1">
        <v>291.82</v>
      </c>
      <c r="Q71" s="1">
        <v>291.83</v>
      </c>
      <c r="R71" s="1">
        <v>291.5</v>
      </c>
      <c r="S71" s="1">
        <v>291.56</v>
      </c>
      <c r="T71" s="1">
        <v>291.68</v>
      </c>
      <c r="U71" s="1">
        <v>291.79</v>
      </c>
      <c r="V71" s="24">
        <v>292.09</v>
      </c>
      <c r="W71" s="1">
        <f t="shared" si="8"/>
        <v>-0.25</v>
      </c>
      <c r="X71" s="1">
        <f t="shared" si="10"/>
        <v>0.410000000000025</v>
      </c>
      <c r="Y71" s="1">
        <f t="shared" si="7"/>
        <v>0.07350000000008095</v>
      </c>
      <c r="Z71" s="1">
        <f t="shared" si="6"/>
        <v>0.1838270067038178</v>
      </c>
      <c r="AA71" s="1">
        <f t="shared" si="9"/>
        <v>0.660000000000025</v>
      </c>
      <c r="AB71" s="5" t="s">
        <v>145</v>
      </c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4" t="s">
        <v>82</v>
      </c>
      <c r="B72" s="1">
        <v>291.7</v>
      </c>
      <c r="C72" s="1">
        <v>291.79</v>
      </c>
      <c r="D72" s="24">
        <v>292.15</v>
      </c>
      <c r="E72" s="24">
        <v>292.05</v>
      </c>
      <c r="F72" s="1">
        <v>291.89</v>
      </c>
      <c r="G72" s="1">
        <v>291.68</v>
      </c>
      <c r="H72" s="1">
        <v>291.53</v>
      </c>
      <c r="I72" s="1">
        <v>291.01</v>
      </c>
      <c r="J72" s="1">
        <v>291.19</v>
      </c>
      <c r="K72" s="1">
        <v>291.8</v>
      </c>
      <c r="L72" s="1">
        <v>291.97</v>
      </c>
      <c r="M72" s="24">
        <v>292.07</v>
      </c>
      <c r="N72" s="24">
        <v>292.32</v>
      </c>
      <c r="O72" s="24">
        <v>292.13</v>
      </c>
      <c r="P72" s="1">
        <v>291.87</v>
      </c>
      <c r="Q72" s="1">
        <v>291.86</v>
      </c>
      <c r="R72" s="24">
        <v>292.08</v>
      </c>
      <c r="S72" s="24">
        <v>292.08</v>
      </c>
      <c r="T72" s="1">
        <v>291.94</v>
      </c>
      <c r="U72" s="1">
        <v>291.77</v>
      </c>
      <c r="V72" s="1">
        <v>291.66</v>
      </c>
      <c r="W72" s="1">
        <f t="shared" si="8"/>
        <v>-0.6899999999999977</v>
      </c>
      <c r="X72" s="1">
        <f t="shared" si="10"/>
        <v>0.6200000000000045</v>
      </c>
      <c r="Y72" s="1">
        <f t="shared" si="7"/>
        <v>0.1419999999999959</v>
      </c>
      <c r="Z72" s="1">
        <f t="shared" si="6"/>
        <v>0.3185427344458308</v>
      </c>
      <c r="AA72" s="1">
        <f t="shared" si="9"/>
        <v>1.3100000000000023</v>
      </c>
      <c r="AB72" s="5" t="s">
        <v>157</v>
      </c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4" t="s">
        <v>83</v>
      </c>
      <c r="B73" s="1">
        <v>291.7</v>
      </c>
      <c r="C73" s="1">
        <v>291.29</v>
      </c>
      <c r="D73" s="1">
        <v>291.6</v>
      </c>
      <c r="E73" s="1">
        <v>291.67</v>
      </c>
      <c r="F73" s="1">
        <v>291.59</v>
      </c>
      <c r="G73" s="1">
        <v>291.51</v>
      </c>
      <c r="H73" s="1">
        <v>291.31</v>
      </c>
      <c r="I73" s="1">
        <v>291.31</v>
      </c>
      <c r="J73" s="1">
        <v>291.11</v>
      </c>
      <c r="K73" s="1">
        <v>291.35</v>
      </c>
      <c r="L73" s="1">
        <v>291.49</v>
      </c>
      <c r="M73" s="1">
        <v>291.59</v>
      </c>
      <c r="N73" s="1">
        <v>291.65</v>
      </c>
      <c r="O73" s="1">
        <v>291.3</v>
      </c>
      <c r="P73" s="1">
        <v>291.13</v>
      </c>
      <c r="Q73" s="1">
        <v>291.21</v>
      </c>
      <c r="R73" s="1">
        <v>291.45</v>
      </c>
      <c r="S73" s="1">
        <v>291.68</v>
      </c>
      <c r="T73" s="1">
        <v>291.64</v>
      </c>
      <c r="U73" s="1">
        <v>291.52</v>
      </c>
      <c r="V73" s="1">
        <v>291.36</v>
      </c>
      <c r="W73" s="1">
        <f t="shared" si="8"/>
        <v>-0.589999999999975</v>
      </c>
      <c r="X73" s="1">
        <f t="shared" si="10"/>
        <v>-0.01999999999998181</v>
      </c>
      <c r="Y73" s="1">
        <f t="shared" si="7"/>
        <v>-0.26200000000000045</v>
      </c>
      <c r="Z73" s="1">
        <f t="shared" si="6"/>
        <v>0.1817053718660555</v>
      </c>
      <c r="AA73" s="1">
        <f t="shared" si="9"/>
        <v>0.5699999999999932</v>
      </c>
      <c r="AB73" s="5" t="s">
        <v>145</v>
      </c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4" t="s">
        <v>84</v>
      </c>
      <c r="B74" s="1">
        <v>291.7</v>
      </c>
      <c r="C74" s="1">
        <v>291.04</v>
      </c>
      <c r="D74" s="1">
        <v>291.44</v>
      </c>
      <c r="E74" s="1">
        <v>291.62</v>
      </c>
      <c r="F74" s="1">
        <v>291.69</v>
      </c>
      <c r="G74" s="1">
        <v>291.6</v>
      </c>
      <c r="H74" s="1">
        <v>291.48</v>
      </c>
      <c r="I74" s="1">
        <v>291.26</v>
      </c>
      <c r="J74" s="1">
        <v>291.38</v>
      </c>
      <c r="K74" s="1">
        <v>291.41</v>
      </c>
      <c r="L74" s="1">
        <v>291.61</v>
      </c>
      <c r="M74" s="1">
        <v>291.73</v>
      </c>
      <c r="N74" s="1">
        <v>291.59</v>
      </c>
      <c r="O74" s="1">
        <v>291.39</v>
      </c>
      <c r="P74" s="1">
        <v>291.02</v>
      </c>
      <c r="Q74" s="1">
        <v>291.05</v>
      </c>
      <c r="R74" s="1">
        <v>291.4</v>
      </c>
      <c r="S74" s="1">
        <v>291.57</v>
      </c>
      <c r="T74" s="1">
        <v>291.7</v>
      </c>
      <c r="U74" s="1">
        <v>291.6</v>
      </c>
      <c r="V74" s="1">
        <v>291.42</v>
      </c>
      <c r="W74" s="1">
        <f t="shared" si="8"/>
        <v>-0.6800000000000068</v>
      </c>
      <c r="X74" s="1">
        <f t="shared" si="10"/>
        <v>0.03000000000002956</v>
      </c>
      <c r="Y74" s="1">
        <f t="shared" si="7"/>
        <v>-0.25000000000005684</v>
      </c>
      <c r="Z74" s="1">
        <f t="shared" si="6"/>
        <v>0.21711020730004965</v>
      </c>
      <c r="AA74" s="1">
        <f t="shared" si="9"/>
        <v>0.7100000000000364</v>
      </c>
      <c r="AB74" s="5" t="s">
        <v>145</v>
      </c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4" t="s">
        <v>85</v>
      </c>
      <c r="B75" s="1">
        <v>291.7</v>
      </c>
      <c r="C75" s="1">
        <v>291.72</v>
      </c>
      <c r="D75" s="1">
        <v>292</v>
      </c>
      <c r="E75" s="1">
        <v>291.97</v>
      </c>
      <c r="F75" s="24">
        <v>292.08</v>
      </c>
      <c r="G75" s="1">
        <v>291.97</v>
      </c>
      <c r="H75" s="1">
        <v>291.82</v>
      </c>
      <c r="I75" s="1">
        <v>291.43</v>
      </c>
      <c r="J75" s="1">
        <v>291.35</v>
      </c>
      <c r="K75" s="1">
        <v>291.73</v>
      </c>
      <c r="L75" s="1">
        <v>291.93</v>
      </c>
      <c r="M75" s="24">
        <v>292.22</v>
      </c>
      <c r="N75" s="24">
        <v>292.08</v>
      </c>
      <c r="O75" s="1">
        <v>291.78</v>
      </c>
      <c r="P75" s="1">
        <v>291.58</v>
      </c>
      <c r="Q75" s="1">
        <v>291.75</v>
      </c>
      <c r="R75" s="1">
        <v>291.9</v>
      </c>
      <c r="S75" s="1">
        <v>291.97</v>
      </c>
      <c r="T75" s="1">
        <v>292.08</v>
      </c>
      <c r="U75" s="1">
        <v>291.97</v>
      </c>
      <c r="V75" s="1">
        <v>291.8</v>
      </c>
      <c r="W75" s="1">
        <f t="shared" si="8"/>
        <v>-0.3499999999999659</v>
      </c>
      <c r="X75" s="1">
        <f t="shared" si="10"/>
        <v>0.5200000000000387</v>
      </c>
      <c r="Y75" s="1">
        <f t="shared" si="7"/>
        <v>0.1564999999999941</v>
      </c>
      <c r="Z75" s="1">
        <f t="shared" si="6"/>
        <v>0.22155609962747852</v>
      </c>
      <c r="AA75" s="1">
        <f t="shared" si="9"/>
        <v>0.8700000000000045</v>
      </c>
      <c r="AB75" s="5" t="s">
        <v>145</v>
      </c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4" t="s">
        <v>86</v>
      </c>
      <c r="B76" s="1">
        <v>291.7</v>
      </c>
      <c r="C76" s="1">
        <v>291.92</v>
      </c>
      <c r="D76" s="1">
        <v>291.84</v>
      </c>
      <c r="E76" s="1">
        <v>291.9</v>
      </c>
      <c r="F76" s="1">
        <v>291.94</v>
      </c>
      <c r="G76" s="1">
        <v>291.7</v>
      </c>
      <c r="H76" s="1">
        <v>291.39</v>
      </c>
      <c r="I76" s="1">
        <v>290.95</v>
      </c>
      <c r="J76" s="1">
        <v>291.22</v>
      </c>
      <c r="K76" s="1">
        <v>291.53</v>
      </c>
      <c r="L76" s="1">
        <v>291.77</v>
      </c>
      <c r="M76" s="1">
        <v>291.92</v>
      </c>
      <c r="N76" s="1">
        <v>291.82</v>
      </c>
      <c r="O76" s="1">
        <v>291.95</v>
      </c>
      <c r="P76" s="1">
        <v>291.92</v>
      </c>
      <c r="Q76" s="1">
        <v>291.92</v>
      </c>
      <c r="R76" s="1">
        <v>291.89</v>
      </c>
      <c r="S76" s="1">
        <v>291.72</v>
      </c>
      <c r="T76" s="1">
        <v>291.94</v>
      </c>
      <c r="U76" s="1">
        <v>291.7</v>
      </c>
      <c r="V76" s="1">
        <v>291.41</v>
      </c>
      <c r="W76" s="1">
        <f t="shared" si="8"/>
        <v>-0.75</v>
      </c>
      <c r="X76" s="1">
        <f t="shared" si="10"/>
        <v>0.25</v>
      </c>
      <c r="Y76" s="1">
        <f t="shared" si="7"/>
        <v>0.017500000000040927</v>
      </c>
      <c r="Z76" s="1">
        <f t="shared" si="6"/>
        <v>0.2793389753239129</v>
      </c>
      <c r="AA76" s="1">
        <f t="shared" si="9"/>
        <v>1</v>
      </c>
      <c r="AB76" s="5" t="s">
        <v>173</v>
      </c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4" t="s">
        <v>87</v>
      </c>
      <c r="B77" s="1">
        <v>291.7</v>
      </c>
      <c r="C77" s="29">
        <v>292.09</v>
      </c>
      <c r="D77" s="3" t="s">
        <v>94</v>
      </c>
      <c r="E77" s="1">
        <v>291.73</v>
      </c>
      <c r="F77" s="1">
        <v>291.7</v>
      </c>
      <c r="G77" s="1">
        <v>291.48</v>
      </c>
      <c r="H77" s="1">
        <v>291.23</v>
      </c>
      <c r="I77" s="1">
        <v>290.87</v>
      </c>
      <c r="J77" s="1">
        <v>291.11</v>
      </c>
      <c r="K77" s="1">
        <v>291.42</v>
      </c>
      <c r="L77" s="1">
        <v>291.56</v>
      </c>
      <c r="M77" s="1">
        <v>291.79</v>
      </c>
      <c r="N77" s="1">
        <v>291.75</v>
      </c>
      <c r="O77" s="1">
        <v>291.84</v>
      </c>
      <c r="P77" s="1">
        <v>292.08</v>
      </c>
      <c r="Q77" s="1">
        <v>292.11</v>
      </c>
      <c r="R77" s="1">
        <v>291.93</v>
      </c>
      <c r="S77" s="1">
        <v>291.71</v>
      </c>
      <c r="T77" s="1">
        <v>291.76</v>
      </c>
      <c r="U77" s="1">
        <v>291.53</v>
      </c>
      <c r="V77" s="1">
        <v>291.35</v>
      </c>
      <c r="W77" s="1">
        <f t="shared" si="8"/>
        <v>-0.8299999999999841</v>
      </c>
      <c r="X77" s="1">
        <f t="shared" si="10"/>
        <v>0.410000000000025</v>
      </c>
      <c r="Y77" s="1">
        <f t="shared" si="7"/>
        <v>-0.06631578947360595</v>
      </c>
      <c r="Z77" s="1">
        <f t="shared" si="6"/>
        <v>0.3353639900545502</v>
      </c>
      <c r="AA77" s="1">
        <f t="shared" si="9"/>
        <v>1.240000000000009</v>
      </c>
      <c r="AB77" s="5" t="s">
        <v>157</v>
      </c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4" t="s">
        <v>88</v>
      </c>
      <c r="B78" s="1">
        <v>291.7</v>
      </c>
      <c r="C78" s="1">
        <v>291.5</v>
      </c>
      <c r="D78" s="1">
        <v>291.96</v>
      </c>
      <c r="E78" s="24">
        <v>292.01</v>
      </c>
      <c r="F78" s="1">
        <v>291.99</v>
      </c>
      <c r="G78" s="1">
        <v>291.89</v>
      </c>
      <c r="H78" s="1">
        <v>291.57</v>
      </c>
      <c r="I78" s="1">
        <v>291.37</v>
      </c>
      <c r="J78" s="1">
        <v>291.43</v>
      </c>
      <c r="K78" s="1">
        <v>291.81</v>
      </c>
      <c r="L78" s="24">
        <v>292.06</v>
      </c>
      <c r="M78" s="24">
        <v>292.04</v>
      </c>
      <c r="N78" s="24">
        <v>292.05</v>
      </c>
      <c r="O78" s="1">
        <v>291.79</v>
      </c>
      <c r="P78" s="1">
        <v>291.54</v>
      </c>
      <c r="Q78" s="1">
        <v>291.57</v>
      </c>
      <c r="R78" s="1">
        <v>291.88</v>
      </c>
      <c r="S78" s="1">
        <v>291.99</v>
      </c>
      <c r="T78" s="24">
        <v>292.03</v>
      </c>
      <c r="U78" s="1">
        <v>291.99</v>
      </c>
      <c r="V78" s="1">
        <v>291.64</v>
      </c>
      <c r="W78" s="1">
        <f t="shared" si="8"/>
        <v>-0.3299999999999841</v>
      </c>
      <c r="X78" s="1">
        <f t="shared" si="10"/>
        <v>0.36000000000001364</v>
      </c>
      <c r="Y78" s="1">
        <f t="shared" si="7"/>
        <v>0.10550000000000637</v>
      </c>
      <c r="Z78" s="1">
        <f t="shared" si="6"/>
        <v>0.23435184971975964</v>
      </c>
      <c r="AA78" s="1">
        <f t="shared" si="9"/>
        <v>0.6899999999999977</v>
      </c>
      <c r="AB78" s="5" t="s">
        <v>157</v>
      </c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4" t="s">
        <v>89</v>
      </c>
      <c r="B79" s="1">
        <v>291.7</v>
      </c>
      <c r="C79" s="1">
        <v>291.18</v>
      </c>
      <c r="D79" s="1">
        <v>291.31</v>
      </c>
      <c r="E79" s="1">
        <v>291.44</v>
      </c>
      <c r="F79" s="1">
        <v>291.47</v>
      </c>
      <c r="G79" s="1">
        <v>291.23</v>
      </c>
      <c r="H79" s="1">
        <v>291.05</v>
      </c>
      <c r="I79">
        <v>290.83</v>
      </c>
      <c r="J79" s="1">
        <v>290.7</v>
      </c>
      <c r="K79" s="1">
        <v>290.92</v>
      </c>
      <c r="L79" s="1">
        <v>291.06</v>
      </c>
      <c r="M79" s="1">
        <v>291.29</v>
      </c>
      <c r="N79" s="1">
        <v>291.19</v>
      </c>
      <c r="O79" s="1">
        <v>291.12</v>
      </c>
      <c r="P79" s="1">
        <v>291.01</v>
      </c>
      <c r="Q79" s="1">
        <v>291.11</v>
      </c>
      <c r="R79" s="1">
        <v>291.37</v>
      </c>
      <c r="S79" s="1">
        <v>291.3</v>
      </c>
      <c r="T79" s="1">
        <v>291.32</v>
      </c>
      <c r="U79" s="1">
        <v>291.13</v>
      </c>
      <c r="V79" s="1">
        <v>291.02</v>
      </c>
      <c r="W79" s="1">
        <f t="shared" si="8"/>
        <v>-1</v>
      </c>
      <c r="X79" s="1">
        <f t="shared" si="10"/>
        <v>-0.22999999999996135</v>
      </c>
      <c r="Y79" s="1">
        <f t="shared" si="7"/>
        <v>-0.5475000000000136</v>
      </c>
      <c r="Z79" s="1">
        <f t="shared" si="6"/>
        <v>0.19941691319228183</v>
      </c>
      <c r="AA79" s="1">
        <f t="shared" si="9"/>
        <v>0.7700000000000387</v>
      </c>
      <c r="AB79" s="5" t="s">
        <v>143</v>
      </c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4" t="s">
        <v>90</v>
      </c>
      <c r="B80" s="1">
        <v>291.7</v>
      </c>
      <c r="C80" s="1">
        <v>291</v>
      </c>
      <c r="D80" s="1">
        <v>291.35</v>
      </c>
      <c r="E80" s="1">
        <v>291.37</v>
      </c>
      <c r="F80" s="1">
        <v>291.36</v>
      </c>
      <c r="G80" s="1">
        <v>291.2</v>
      </c>
      <c r="H80" s="1">
        <v>291.1</v>
      </c>
      <c r="I80" s="1">
        <v>290.74</v>
      </c>
      <c r="J80" s="1">
        <v>290.96</v>
      </c>
      <c r="K80" s="1">
        <v>291.31</v>
      </c>
      <c r="L80" s="1">
        <v>291.45</v>
      </c>
      <c r="M80" s="1">
        <v>291.55</v>
      </c>
      <c r="N80" s="1">
        <v>291.58</v>
      </c>
      <c r="O80" s="1">
        <v>291.39</v>
      </c>
      <c r="P80" s="1">
        <v>291.02</v>
      </c>
      <c r="Q80" s="1">
        <v>290.99</v>
      </c>
      <c r="R80" s="1">
        <v>291.34</v>
      </c>
      <c r="S80" s="1">
        <v>291.47</v>
      </c>
      <c r="T80" s="1">
        <v>291.41</v>
      </c>
      <c r="U80" s="1">
        <v>291.32</v>
      </c>
      <c r="V80" s="1">
        <v>291.2</v>
      </c>
      <c r="W80" s="1">
        <f t="shared" si="8"/>
        <v>-0.9599999999999795</v>
      </c>
      <c r="X80" s="1">
        <f t="shared" si="10"/>
        <v>-0.12000000000000455</v>
      </c>
      <c r="Y80" s="1">
        <f t="shared" si="7"/>
        <v>-0.444500000000005</v>
      </c>
      <c r="Z80" s="1">
        <f t="shared" si="6"/>
        <v>0.22239071830580157</v>
      </c>
      <c r="AA80" s="1">
        <f t="shared" si="9"/>
        <v>0.839999999999975</v>
      </c>
      <c r="AB80" s="5" t="s">
        <v>145</v>
      </c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4" t="s">
        <v>91</v>
      </c>
      <c r="B81" s="1">
        <v>291.7</v>
      </c>
      <c r="C81" s="1">
        <v>291.43</v>
      </c>
      <c r="D81" s="24">
        <v>292.09</v>
      </c>
      <c r="E81" s="24">
        <v>292.28</v>
      </c>
      <c r="F81" s="24">
        <v>292.37</v>
      </c>
      <c r="G81" s="24">
        <v>292.42</v>
      </c>
      <c r="H81" s="24">
        <v>292.06</v>
      </c>
      <c r="I81" s="1">
        <v>291.15</v>
      </c>
      <c r="J81" s="1">
        <v>291.55</v>
      </c>
      <c r="K81" s="24">
        <v>292.08</v>
      </c>
      <c r="L81" s="24">
        <v>292.29</v>
      </c>
      <c r="M81" s="24">
        <v>292.35</v>
      </c>
      <c r="N81" s="24">
        <v>292.3</v>
      </c>
      <c r="O81" s="24">
        <v>292.13</v>
      </c>
      <c r="P81" s="1">
        <v>291.46</v>
      </c>
      <c r="Q81" s="1">
        <v>291.48</v>
      </c>
      <c r="R81" s="24">
        <v>292.07</v>
      </c>
      <c r="S81" s="24">
        <v>292.28</v>
      </c>
      <c r="T81" s="24">
        <v>292.42</v>
      </c>
      <c r="U81" s="24">
        <v>292.33</v>
      </c>
      <c r="V81" s="24">
        <v>292.11</v>
      </c>
      <c r="W81" s="1">
        <f t="shared" si="8"/>
        <v>-0.5500000000000114</v>
      </c>
      <c r="X81" s="1">
        <f t="shared" si="10"/>
        <v>0.7200000000000273</v>
      </c>
      <c r="Y81" s="1">
        <f t="shared" si="7"/>
        <v>0.3324999999999818</v>
      </c>
      <c r="Z81" s="1">
        <f t="shared" si="6"/>
        <v>0.39032880875482</v>
      </c>
      <c r="AA81" s="1">
        <f t="shared" si="9"/>
        <v>1.2700000000000387</v>
      </c>
      <c r="AB81" s="5" t="s">
        <v>145</v>
      </c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4" t="s">
        <v>92</v>
      </c>
      <c r="B82" s="1">
        <v>291.7</v>
      </c>
      <c r="C82" s="1">
        <v>291.47</v>
      </c>
      <c r="D82" s="1">
        <v>291.84</v>
      </c>
      <c r="E82" s="24">
        <v>292.19</v>
      </c>
      <c r="F82" s="24">
        <v>292.27</v>
      </c>
      <c r="G82" s="24">
        <v>292.04</v>
      </c>
      <c r="H82" s="1">
        <v>291.74</v>
      </c>
      <c r="I82" s="1">
        <v>291.19</v>
      </c>
      <c r="J82" s="1">
        <v>291.61</v>
      </c>
      <c r="K82" s="26">
        <v>291.97</v>
      </c>
      <c r="L82" s="24">
        <v>292.3</v>
      </c>
      <c r="M82" s="24">
        <v>292.36</v>
      </c>
      <c r="N82" s="24">
        <v>292.29</v>
      </c>
      <c r="O82" s="26">
        <v>291.76</v>
      </c>
      <c r="P82" s="1">
        <v>291.45</v>
      </c>
      <c r="Q82" s="1">
        <v>291.57</v>
      </c>
      <c r="R82" s="1">
        <v>291.89</v>
      </c>
      <c r="S82" s="24">
        <v>292.25</v>
      </c>
      <c r="T82" s="24">
        <v>292.38</v>
      </c>
      <c r="U82" s="24">
        <v>292.12</v>
      </c>
      <c r="V82" s="1">
        <v>291.91</v>
      </c>
      <c r="W82" s="1">
        <f t="shared" si="8"/>
        <v>-0.5099999999999909</v>
      </c>
      <c r="X82" s="1">
        <f t="shared" si="10"/>
        <v>0.6800000000000068</v>
      </c>
      <c r="Y82" s="1">
        <f t="shared" si="7"/>
        <v>0.22999999999996135</v>
      </c>
      <c r="Z82" s="1">
        <f t="shared" si="6"/>
        <v>0.34686566492290377</v>
      </c>
      <c r="AA82" s="1">
        <f t="shared" si="9"/>
        <v>1.1899999999999977</v>
      </c>
      <c r="AB82" s="31" t="s">
        <v>254</v>
      </c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4" t="s">
        <v>93</v>
      </c>
      <c r="B83" s="1">
        <v>291.7</v>
      </c>
      <c r="C83" s="1">
        <v>291.34</v>
      </c>
      <c r="D83" s="1">
        <v>291.65</v>
      </c>
      <c r="E83" s="1">
        <v>291.54</v>
      </c>
      <c r="F83" s="1">
        <v>291.74</v>
      </c>
      <c r="G83" s="1">
        <v>291.86</v>
      </c>
      <c r="H83" s="1">
        <v>291.61</v>
      </c>
      <c r="I83" s="1">
        <v>291.63</v>
      </c>
      <c r="J83" s="1">
        <v>291.77</v>
      </c>
      <c r="K83" s="24">
        <v>292.36</v>
      </c>
      <c r="L83" s="24">
        <v>292.15</v>
      </c>
      <c r="M83" s="26">
        <v>291.11</v>
      </c>
      <c r="N83" s="26">
        <v>291.93</v>
      </c>
      <c r="O83" s="26">
        <v>291.91</v>
      </c>
      <c r="P83" s="1">
        <v>291.47</v>
      </c>
      <c r="Q83" s="1">
        <v>291.62</v>
      </c>
      <c r="R83" s="1">
        <v>291.79</v>
      </c>
      <c r="S83" s="1">
        <v>291.79</v>
      </c>
      <c r="T83" s="1">
        <v>291.82</v>
      </c>
      <c r="U83" s="24">
        <v>292.02</v>
      </c>
      <c r="V83" s="24">
        <v>292.05</v>
      </c>
      <c r="W83" s="1">
        <f t="shared" si="8"/>
        <v>-0.589999999999975</v>
      </c>
      <c r="X83" s="1">
        <f t="shared" si="10"/>
        <v>0.660000000000025</v>
      </c>
      <c r="Y83" s="1">
        <f t="shared" si="7"/>
        <v>0.05800000000004957</v>
      </c>
      <c r="Z83" s="1">
        <f t="shared" si="6"/>
        <v>0.2840978333273046</v>
      </c>
      <c r="AA83" s="1">
        <f t="shared" si="9"/>
        <v>1.25</v>
      </c>
      <c r="AB83" s="5" t="s">
        <v>204</v>
      </c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4" t="s">
        <v>95</v>
      </c>
      <c r="B84" s="1">
        <v>291.7</v>
      </c>
      <c r="C84" s="1">
        <v>291.06</v>
      </c>
      <c r="D84" s="1">
        <v>291.76</v>
      </c>
      <c r="E84" s="1">
        <v>291.83</v>
      </c>
      <c r="F84" s="1">
        <v>291.76</v>
      </c>
      <c r="G84" s="1">
        <v>291.54</v>
      </c>
      <c r="H84" s="1">
        <v>291.56</v>
      </c>
      <c r="I84" s="1">
        <v>291.55</v>
      </c>
      <c r="J84" s="1">
        <v>291.52</v>
      </c>
      <c r="K84" s="1">
        <v>291.5</v>
      </c>
      <c r="L84" s="1">
        <v>291.62</v>
      </c>
      <c r="M84" s="1">
        <v>291.66</v>
      </c>
      <c r="N84" s="1">
        <v>291.67</v>
      </c>
      <c r="O84" s="1">
        <v>291.63</v>
      </c>
      <c r="P84" s="1">
        <v>291.01</v>
      </c>
      <c r="Q84" s="1">
        <v>291.11</v>
      </c>
      <c r="R84" s="1">
        <v>291.68</v>
      </c>
      <c r="S84" s="1">
        <v>291.7</v>
      </c>
      <c r="T84" s="1">
        <v>291.74</v>
      </c>
      <c r="U84" s="1">
        <v>291.64</v>
      </c>
      <c r="V84" s="1">
        <v>291.51</v>
      </c>
      <c r="W84" s="1">
        <f t="shared" si="8"/>
        <v>-0.6899999999999977</v>
      </c>
      <c r="X84" s="1">
        <f t="shared" si="10"/>
        <v>0.12999999999999545</v>
      </c>
      <c r="Y84" s="1">
        <f t="shared" si="7"/>
        <v>-0.14749999999997954</v>
      </c>
      <c r="Z84" s="1">
        <f t="shared" si="6"/>
        <v>0.23151389636421837</v>
      </c>
      <c r="AA84" s="1">
        <f t="shared" si="9"/>
        <v>0.8199999999999932</v>
      </c>
      <c r="AB84" s="31" t="s">
        <v>256</v>
      </c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4" t="s">
        <v>96</v>
      </c>
      <c r="B85" s="1">
        <v>291.7</v>
      </c>
      <c r="C85" s="1">
        <v>291.36</v>
      </c>
      <c r="D85" s="1">
        <v>291.58</v>
      </c>
      <c r="E85" s="1">
        <v>291.57</v>
      </c>
      <c r="F85" s="1">
        <v>291.6</v>
      </c>
      <c r="G85" s="1">
        <v>291.4</v>
      </c>
      <c r="H85" s="1">
        <v>291.37</v>
      </c>
      <c r="I85" s="1">
        <v>291.06</v>
      </c>
      <c r="J85" s="1">
        <v>291.31</v>
      </c>
      <c r="K85" s="1">
        <v>291.49</v>
      </c>
      <c r="L85" s="1">
        <v>291.37</v>
      </c>
      <c r="M85" s="1">
        <v>291.53</v>
      </c>
      <c r="N85" s="1">
        <v>291.47</v>
      </c>
      <c r="O85" s="1">
        <v>291.59</v>
      </c>
      <c r="P85" s="1">
        <v>291.33</v>
      </c>
      <c r="Q85" s="1">
        <v>291.41</v>
      </c>
      <c r="R85" s="1">
        <v>291.32</v>
      </c>
      <c r="S85" s="1">
        <v>291.41</v>
      </c>
      <c r="T85" s="1">
        <v>291.58</v>
      </c>
      <c r="U85" s="1">
        <v>291.36</v>
      </c>
      <c r="V85" s="1">
        <v>291.51</v>
      </c>
      <c r="W85" s="1">
        <f t="shared" si="8"/>
        <v>-0.6399999999999864</v>
      </c>
      <c r="X85" s="1">
        <f t="shared" si="10"/>
        <v>-0.0999999999999659</v>
      </c>
      <c r="Y85" s="1">
        <f t="shared" si="7"/>
        <v>-0.2690000000000623</v>
      </c>
      <c r="Z85" s="1">
        <f t="shared" si="6"/>
        <v>0.13234325396301647</v>
      </c>
      <c r="AA85" s="1">
        <f t="shared" si="9"/>
        <v>0.5400000000000205</v>
      </c>
      <c r="AB85" s="31" t="s">
        <v>254</v>
      </c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4" t="s">
        <v>97</v>
      </c>
      <c r="B86" s="1">
        <v>291.7</v>
      </c>
      <c r="C86" s="1">
        <v>291.08</v>
      </c>
      <c r="D86" s="1">
        <v>291.35</v>
      </c>
      <c r="E86" s="1">
        <v>291.66</v>
      </c>
      <c r="F86" s="1">
        <v>291.9</v>
      </c>
      <c r="G86" s="1">
        <v>291.79</v>
      </c>
      <c r="H86" s="1">
        <v>291.54</v>
      </c>
      <c r="I86" s="1">
        <v>291.86</v>
      </c>
      <c r="J86" s="1">
        <v>291.83</v>
      </c>
      <c r="K86" s="1">
        <v>291.58</v>
      </c>
      <c r="L86" s="1">
        <v>291.65</v>
      </c>
      <c r="M86" s="1">
        <v>291.79</v>
      </c>
      <c r="N86" s="1">
        <v>291.73</v>
      </c>
      <c r="O86" s="1">
        <v>291.46</v>
      </c>
      <c r="P86" s="1">
        <v>291.13</v>
      </c>
      <c r="Q86" s="1">
        <v>291.13</v>
      </c>
      <c r="R86" s="1">
        <v>291.14</v>
      </c>
      <c r="S86" s="1">
        <v>291.61</v>
      </c>
      <c r="T86" s="1">
        <v>291.86</v>
      </c>
      <c r="U86" s="1">
        <v>291.7</v>
      </c>
      <c r="V86" s="1">
        <v>291.64</v>
      </c>
      <c r="W86" s="1">
        <f t="shared" si="8"/>
        <v>-0.6200000000000045</v>
      </c>
      <c r="X86" s="1">
        <f t="shared" si="10"/>
        <v>0.19999999999998863</v>
      </c>
      <c r="Y86" s="1">
        <f t="shared" si="7"/>
        <v>-0.12849999999997408</v>
      </c>
      <c r="Z86" s="1">
        <f t="shared" si="6"/>
        <v>0.2693710999350472</v>
      </c>
      <c r="AA86" s="1">
        <f t="shared" si="9"/>
        <v>0.8199999999999932</v>
      </c>
      <c r="AB86" s="5" t="s">
        <v>157</v>
      </c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4" t="s">
        <v>98</v>
      </c>
      <c r="B87" s="1">
        <v>291.7</v>
      </c>
      <c r="C87" s="1">
        <v>290.94</v>
      </c>
      <c r="D87" s="1">
        <v>291.35</v>
      </c>
      <c r="E87" s="1">
        <v>291.56</v>
      </c>
      <c r="F87" s="1">
        <v>291.53</v>
      </c>
      <c r="G87" s="1">
        <v>291.4</v>
      </c>
      <c r="H87" s="1">
        <v>291.24</v>
      </c>
      <c r="I87" s="1">
        <v>291.32</v>
      </c>
      <c r="J87" s="1">
        <v>291.26</v>
      </c>
      <c r="K87" s="1">
        <v>291.19</v>
      </c>
      <c r="L87" s="1">
        <v>291.32</v>
      </c>
      <c r="M87" s="1">
        <v>291.46</v>
      </c>
      <c r="N87" s="1">
        <v>291.47</v>
      </c>
      <c r="O87" s="1">
        <v>291.37</v>
      </c>
      <c r="P87" s="1">
        <v>291.03</v>
      </c>
      <c r="Q87" s="1">
        <v>290.98</v>
      </c>
      <c r="R87" s="1">
        <v>291.27</v>
      </c>
      <c r="S87" s="1">
        <v>291.5</v>
      </c>
      <c r="T87" s="1">
        <v>291.47</v>
      </c>
      <c r="U87" s="1">
        <v>291.39</v>
      </c>
      <c r="V87" s="1">
        <v>291.19</v>
      </c>
      <c r="W87" s="1">
        <f t="shared" si="8"/>
        <v>-0.7599999999999909</v>
      </c>
      <c r="X87" s="1">
        <f t="shared" si="10"/>
        <v>-0.13999999999998636</v>
      </c>
      <c r="Y87" s="1">
        <f t="shared" si="7"/>
        <v>-0.3879999999999768</v>
      </c>
      <c r="Z87" s="1">
        <f t="shared" si="6"/>
        <v>0.17807745202742997</v>
      </c>
      <c r="AA87" s="1">
        <f t="shared" si="9"/>
        <v>0.6200000000000045</v>
      </c>
      <c r="AB87" s="5" t="s">
        <v>175</v>
      </c>
      <c r="AC87" s="26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4" t="s">
        <v>99</v>
      </c>
      <c r="B88" s="1">
        <v>291.7</v>
      </c>
      <c r="C88" s="1">
        <v>291</v>
      </c>
      <c r="D88" s="1">
        <v>291.16</v>
      </c>
      <c r="E88" s="1">
        <v>291.18</v>
      </c>
      <c r="F88" s="1">
        <v>291.23</v>
      </c>
      <c r="G88" s="1">
        <v>291.08</v>
      </c>
      <c r="H88" s="1">
        <v>290.99</v>
      </c>
      <c r="I88" s="1">
        <v>291.16</v>
      </c>
      <c r="J88" s="1">
        <v>291.22</v>
      </c>
      <c r="K88" s="1">
        <v>291</v>
      </c>
      <c r="L88" s="1">
        <v>291.15</v>
      </c>
      <c r="M88" s="1">
        <v>291.37</v>
      </c>
      <c r="N88" s="1">
        <v>291.36</v>
      </c>
      <c r="O88" s="1">
        <v>291.49</v>
      </c>
      <c r="P88" s="1">
        <v>291.24</v>
      </c>
      <c r="Q88" s="1">
        <v>291.17</v>
      </c>
      <c r="R88" s="1">
        <v>291.17</v>
      </c>
      <c r="S88" s="1">
        <v>291.24</v>
      </c>
      <c r="T88" s="1">
        <v>291.29</v>
      </c>
      <c r="U88" s="1">
        <v>291.12</v>
      </c>
      <c r="V88" s="1">
        <v>291</v>
      </c>
      <c r="W88" s="1">
        <f t="shared" si="8"/>
        <v>-0.7099999999999795</v>
      </c>
      <c r="X88" s="1">
        <f t="shared" si="10"/>
        <v>-0.20999999999997954</v>
      </c>
      <c r="Y88" s="1">
        <f t="shared" si="7"/>
        <v>-0.5190000000000055</v>
      </c>
      <c r="Z88" s="1">
        <f t="shared" si="6"/>
        <v>0.13313625795798142</v>
      </c>
      <c r="AA88" s="1">
        <f t="shared" si="9"/>
        <v>0.5</v>
      </c>
      <c r="AB88" s="5" t="s">
        <v>127</v>
      </c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4" t="s">
        <v>100</v>
      </c>
      <c r="B89" s="1">
        <v>291.7</v>
      </c>
      <c r="C89" s="1">
        <v>291.11</v>
      </c>
      <c r="D89" s="1">
        <v>291.18</v>
      </c>
      <c r="E89" s="1">
        <v>291.32</v>
      </c>
      <c r="F89" s="1">
        <v>291.42</v>
      </c>
      <c r="G89" s="1">
        <v>291.25</v>
      </c>
      <c r="H89" s="1">
        <v>291.09</v>
      </c>
      <c r="I89" s="1">
        <v>291.39</v>
      </c>
      <c r="J89" s="1">
        <v>291.19</v>
      </c>
      <c r="K89" s="1">
        <v>291.09</v>
      </c>
      <c r="L89" s="1">
        <v>291.27</v>
      </c>
      <c r="M89" s="1">
        <v>291.39</v>
      </c>
      <c r="N89" s="1">
        <v>291.24</v>
      </c>
      <c r="O89" s="1">
        <v>291.21</v>
      </c>
      <c r="P89" s="1">
        <v>291.1</v>
      </c>
      <c r="Q89" s="1">
        <v>291.14</v>
      </c>
      <c r="R89" s="1">
        <v>291.19</v>
      </c>
      <c r="S89" s="1">
        <v>291.29</v>
      </c>
      <c r="T89" s="1">
        <v>291.43</v>
      </c>
      <c r="U89" s="1">
        <v>291.31</v>
      </c>
      <c r="V89" s="1">
        <v>291.09</v>
      </c>
      <c r="W89" s="1">
        <f t="shared" si="8"/>
        <v>-0.6100000000000136</v>
      </c>
      <c r="X89" s="1">
        <f t="shared" si="10"/>
        <v>-0.2699999999999818</v>
      </c>
      <c r="Y89" s="1">
        <f t="shared" si="7"/>
        <v>-0.464999999999975</v>
      </c>
      <c r="Z89" s="1">
        <f t="shared" si="6"/>
        <v>0.11500572070895895</v>
      </c>
      <c r="AA89" s="1">
        <f t="shared" si="9"/>
        <v>0.34000000000003183</v>
      </c>
      <c r="AB89" s="5" t="s">
        <v>157</v>
      </c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4" t="s">
        <v>101</v>
      </c>
      <c r="B90" s="1">
        <v>291.7</v>
      </c>
      <c r="C90" s="1">
        <v>291.06</v>
      </c>
      <c r="D90" s="1">
        <v>291.02</v>
      </c>
      <c r="E90" s="1">
        <v>291.23</v>
      </c>
      <c r="F90" s="1">
        <v>291.29</v>
      </c>
      <c r="G90" s="1">
        <v>291.1</v>
      </c>
      <c r="H90" s="1">
        <v>291.04</v>
      </c>
      <c r="I90" s="1">
        <v>291.27</v>
      </c>
      <c r="J90" s="1">
        <v>291.31</v>
      </c>
      <c r="K90" s="1">
        <v>291</v>
      </c>
      <c r="L90" s="1">
        <v>291.03</v>
      </c>
      <c r="M90" s="1">
        <v>291.23</v>
      </c>
      <c r="N90" s="1">
        <v>291.12</v>
      </c>
      <c r="O90" s="1">
        <v>291.05</v>
      </c>
      <c r="P90" s="1">
        <v>290.97</v>
      </c>
      <c r="Q90" s="1">
        <v>291.03</v>
      </c>
      <c r="R90" s="1">
        <v>291.07</v>
      </c>
      <c r="S90" s="1">
        <v>291.19</v>
      </c>
      <c r="T90" s="1">
        <v>291.27</v>
      </c>
      <c r="U90" s="1">
        <v>291.08</v>
      </c>
      <c r="V90" s="1">
        <v>291.03</v>
      </c>
      <c r="W90" s="1">
        <f t="shared" si="8"/>
        <v>-0.7299999999999613</v>
      </c>
      <c r="X90" s="1">
        <f t="shared" si="10"/>
        <v>-0.38999999999998636</v>
      </c>
      <c r="Y90" s="1">
        <f t="shared" si="7"/>
        <v>-0.580500000000086</v>
      </c>
      <c r="Z90" s="1">
        <f t="shared" si="6"/>
        <v>0.10995094610849752</v>
      </c>
      <c r="AA90" s="1">
        <f t="shared" si="9"/>
        <v>0.339999999999975</v>
      </c>
      <c r="AB90" s="5" t="s">
        <v>157</v>
      </c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4" t="s">
        <v>102</v>
      </c>
      <c r="B91" s="1">
        <v>291.7</v>
      </c>
      <c r="C91" s="1">
        <v>291.11</v>
      </c>
      <c r="D91" s="1">
        <v>291.28</v>
      </c>
      <c r="E91" s="1">
        <v>291.52</v>
      </c>
      <c r="F91" s="1">
        <v>291.55</v>
      </c>
      <c r="G91" s="1">
        <v>291.23</v>
      </c>
      <c r="H91" s="1">
        <v>291.11</v>
      </c>
      <c r="I91" s="1">
        <v>291.24</v>
      </c>
      <c r="J91" s="1">
        <v>291.55</v>
      </c>
      <c r="K91" s="1">
        <v>291.26</v>
      </c>
      <c r="L91" s="1">
        <v>291.46</v>
      </c>
      <c r="M91" s="1">
        <v>291.6</v>
      </c>
      <c r="N91" s="1">
        <v>291.56</v>
      </c>
      <c r="O91" s="1">
        <v>291.32</v>
      </c>
      <c r="P91" s="1">
        <v>291.13</v>
      </c>
      <c r="Q91" s="1">
        <v>291.21</v>
      </c>
      <c r="R91" s="1">
        <v>291.15</v>
      </c>
      <c r="S91" s="1">
        <v>291.44</v>
      </c>
      <c r="T91" s="1">
        <v>291.5</v>
      </c>
      <c r="U91" s="1">
        <v>291.35</v>
      </c>
      <c r="V91" s="1">
        <v>291.15</v>
      </c>
      <c r="W91" s="1">
        <f t="shared" si="8"/>
        <v>-0.589999999999975</v>
      </c>
      <c r="X91" s="1">
        <f t="shared" si="10"/>
        <v>-0.0999999999999659</v>
      </c>
      <c r="Y91" s="1">
        <f t="shared" si="7"/>
        <v>-0.36400000000003274</v>
      </c>
      <c r="Z91" s="1">
        <f t="shared" si="6"/>
        <v>0.17135374320697402</v>
      </c>
      <c r="AA91" s="1">
        <f t="shared" si="9"/>
        <v>0.4900000000000091</v>
      </c>
      <c r="AB91" s="5" t="s">
        <v>173</v>
      </c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4" t="s">
        <v>103</v>
      </c>
      <c r="B92" s="1">
        <v>291.7</v>
      </c>
      <c r="C92" s="1">
        <v>291.19</v>
      </c>
      <c r="D92" s="1">
        <v>291.56</v>
      </c>
      <c r="E92" s="1">
        <v>291.67</v>
      </c>
      <c r="F92" s="1">
        <v>291.82</v>
      </c>
      <c r="G92" s="1">
        <v>291.68</v>
      </c>
      <c r="H92" s="1">
        <v>291.6</v>
      </c>
      <c r="I92" s="1">
        <v>291.52</v>
      </c>
      <c r="J92" s="1">
        <v>291.44</v>
      </c>
      <c r="K92" s="1">
        <v>291.48</v>
      </c>
      <c r="L92" s="1">
        <v>291.47</v>
      </c>
      <c r="M92" s="1">
        <v>291.54</v>
      </c>
      <c r="N92" s="1">
        <v>291.52</v>
      </c>
      <c r="O92" s="1">
        <v>291.28</v>
      </c>
      <c r="P92" s="1">
        <v>291.2</v>
      </c>
      <c r="Q92" s="1">
        <v>290.93</v>
      </c>
      <c r="R92" s="1">
        <v>291.2</v>
      </c>
      <c r="S92" s="1">
        <v>291.44</v>
      </c>
      <c r="T92" s="1">
        <v>291.55</v>
      </c>
      <c r="U92" s="1">
        <v>291.45</v>
      </c>
      <c r="V92" s="1">
        <v>291.36</v>
      </c>
      <c r="W92" s="1">
        <f t="shared" si="8"/>
        <v>-0.7699999999999818</v>
      </c>
      <c r="X92" s="1">
        <f t="shared" si="10"/>
        <v>0.12000000000000455</v>
      </c>
      <c r="Y92" s="1">
        <f t="shared" si="7"/>
        <v>-0.25499999999999545</v>
      </c>
      <c r="Z92" s="1">
        <f t="shared" si="6"/>
        <v>0.20541357517000597</v>
      </c>
      <c r="AA92" s="1">
        <f t="shared" si="9"/>
        <v>0.8899999999999864</v>
      </c>
      <c r="AB92" s="5" t="s">
        <v>157</v>
      </c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7" t="s">
        <v>104</v>
      </c>
      <c r="B93" s="1">
        <v>291.7</v>
      </c>
      <c r="C93" s="1">
        <v>291.32</v>
      </c>
      <c r="D93" s="1">
        <v>291.66</v>
      </c>
      <c r="E93" s="24">
        <v>292.07</v>
      </c>
      <c r="F93" s="24">
        <v>292.22</v>
      </c>
      <c r="G93" s="1">
        <v>291.96</v>
      </c>
      <c r="H93" s="1">
        <v>291.76</v>
      </c>
      <c r="I93" s="1">
        <v>291.8</v>
      </c>
      <c r="J93" s="1">
        <v>291.95</v>
      </c>
      <c r="K93" s="1">
        <v>291.74</v>
      </c>
      <c r="L93" s="24">
        <v>292.12</v>
      </c>
      <c r="M93" s="24">
        <v>292.2</v>
      </c>
      <c r="N93" s="24">
        <v>292.07</v>
      </c>
      <c r="O93" s="1">
        <v>291.69</v>
      </c>
      <c r="P93" s="1">
        <v>291.33</v>
      </c>
      <c r="Q93" s="1">
        <v>291.36</v>
      </c>
      <c r="R93" s="1">
        <v>291.47</v>
      </c>
      <c r="S93" s="1">
        <v>291.92</v>
      </c>
      <c r="T93" s="24">
        <v>292.11</v>
      </c>
      <c r="U93" s="1">
        <v>292</v>
      </c>
      <c r="V93" s="1">
        <v>291.76</v>
      </c>
      <c r="W93" s="1">
        <f t="shared" si="8"/>
        <v>-0.37999999999999545</v>
      </c>
      <c r="X93" s="1">
        <f t="shared" si="10"/>
        <v>0.5200000000000387</v>
      </c>
      <c r="Y93" s="1">
        <f t="shared" si="7"/>
        <v>0.12549999999998818</v>
      </c>
      <c r="Z93" s="1">
        <f t="shared" si="6"/>
        <v>0.28676920854560567</v>
      </c>
      <c r="AA93" s="1">
        <f t="shared" si="9"/>
        <v>0.9000000000000341</v>
      </c>
      <c r="AB93" s="31" t="s">
        <v>254</v>
      </c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4" t="s">
        <v>105</v>
      </c>
      <c r="B94" s="1">
        <v>291.7</v>
      </c>
      <c r="C94" s="1">
        <v>291.67</v>
      </c>
      <c r="D94" s="1">
        <v>291.9</v>
      </c>
      <c r="E94" s="1">
        <v>291.21</v>
      </c>
      <c r="F94" s="1">
        <v>291.43</v>
      </c>
      <c r="G94" s="24">
        <v>292.4</v>
      </c>
      <c r="H94" s="24">
        <v>292.12</v>
      </c>
      <c r="I94" s="24">
        <v>292.08</v>
      </c>
      <c r="J94" s="1">
        <v>291.94</v>
      </c>
      <c r="K94" s="24">
        <v>292.14</v>
      </c>
      <c r="L94" s="24">
        <v>292.16</v>
      </c>
      <c r="M94" s="24">
        <v>292.21</v>
      </c>
      <c r="N94" s="24">
        <v>292.12</v>
      </c>
      <c r="O94" s="1">
        <v>291.93</v>
      </c>
      <c r="P94" s="1">
        <v>291.64</v>
      </c>
      <c r="Q94" s="1">
        <v>291.68</v>
      </c>
      <c r="R94" s="1">
        <v>291.79</v>
      </c>
      <c r="S94" s="24">
        <v>292.18</v>
      </c>
      <c r="T94" s="24">
        <v>292.25</v>
      </c>
      <c r="U94" s="24">
        <v>292.21</v>
      </c>
      <c r="V94" s="1">
        <v>291.98</v>
      </c>
      <c r="W94" s="1">
        <f t="shared" si="8"/>
        <v>-0.4900000000000091</v>
      </c>
      <c r="X94" s="1">
        <f t="shared" si="10"/>
        <v>0.6999999999999886</v>
      </c>
      <c r="Y94" s="1">
        <f t="shared" si="7"/>
        <v>0.2519999999999527</v>
      </c>
      <c r="Z94" s="1">
        <f aca="true" t="shared" si="11" ref="Z94:Z142">STDEV(C94:V94)</f>
        <v>0.30177719214875415</v>
      </c>
      <c r="AA94" s="1">
        <f t="shared" si="9"/>
        <v>1.1899999999999977</v>
      </c>
      <c r="AB94" s="5" t="s">
        <v>143</v>
      </c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4" t="s">
        <v>106</v>
      </c>
      <c r="B95" s="1">
        <v>291.7</v>
      </c>
      <c r="C95" s="1">
        <v>291.43</v>
      </c>
      <c r="D95" s="1">
        <v>291.7</v>
      </c>
      <c r="E95" s="24">
        <v>292.04</v>
      </c>
      <c r="F95" s="24">
        <v>292.17</v>
      </c>
      <c r="G95" s="24">
        <v>292.06</v>
      </c>
      <c r="H95" s="1">
        <v>291.96</v>
      </c>
      <c r="I95" s="1">
        <v>291.54</v>
      </c>
      <c r="J95" s="1">
        <v>291.64</v>
      </c>
      <c r="K95" s="24">
        <v>292.02</v>
      </c>
      <c r="L95" s="24">
        <v>292.02</v>
      </c>
      <c r="M95" s="24">
        <v>292.23</v>
      </c>
      <c r="N95" s="24">
        <v>292.12</v>
      </c>
      <c r="O95" s="1">
        <v>291.79</v>
      </c>
      <c r="P95" s="1">
        <v>291.39</v>
      </c>
      <c r="Q95" s="1">
        <v>291.5</v>
      </c>
      <c r="R95" s="1">
        <v>291.77</v>
      </c>
      <c r="S95" s="24">
        <v>292.13</v>
      </c>
      <c r="T95" s="24">
        <v>292.23</v>
      </c>
      <c r="U95" s="24">
        <v>292.1</v>
      </c>
      <c r="V95" s="24">
        <v>292.03</v>
      </c>
      <c r="W95" s="1">
        <f t="shared" si="8"/>
        <v>-0.3100000000000023</v>
      </c>
      <c r="X95" s="1">
        <f t="shared" si="10"/>
        <v>0.5300000000000296</v>
      </c>
      <c r="Y95" s="1">
        <f t="shared" si="7"/>
        <v>0.19350000000002865</v>
      </c>
      <c r="Z95" s="1">
        <f t="shared" si="11"/>
        <v>0.2746150415426643</v>
      </c>
      <c r="AA95" s="1">
        <f t="shared" si="9"/>
        <v>0.8400000000000318</v>
      </c>
      <c r="AB95" s="5" t="s">
        <v>249</v>
      </c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7" t="s">
        <v>107</v>
      </c>
      <c r="B96" s="1">
        <v>291.7</v>
      </c>
      <c r="C96" s="1">
        <v>290.75</v>
      </c>
      <c r="D96" s="1">
        <v>291.15</v>
      </c>
      <c r="E96" s="1">
        <v>291.34</v>
      </c>
      <c r="F96" s="1">
        <v>291.5</v>
      </c>
      <c r="G96" s="1">
        <v>291.24</v>
      </c>
      <c r="H96" s="1">
        <v>290.95</v>
      </c>
      <c r="I96" s="1">
        <v>290.06</v>
      </c>
      <c r="J96" s="1">
        <v>289.95</v>
      </c>
      <c r="K96" s="1">
        <v>290.84</v>
      </c>
      <c r="L96" s="1">
        <v>291.06</v>
      </c>
      <c r="M96" s="1">
        <v>291.43</v>
      </c>
      <c r="N96" s="1">
        <v>291.31</v>
      </c>
      <c r="O96" s="1">
        <v>291.1</v>
      </c>
      <c r="P96" s="1">
        <v>290.7</v>
      </c>
      <c r="Q96" s="1">
        <v>290.82</v>
      </c>
      <c r="R96" s="1">
        <v>291.13</v>
      </c>
      <c r="S96" s="1">
        <v>291.35</v>
      </c>
      <c r="T96" s="1">
        <v>291.5</v>
      </c>
      <c r="U96" s="1">
        <v>291.18</v>
      </c>
      <c r="V96" s="1">
        <v>290.83</v>
      </c>
      <c r="W96" s="1">
        <f t="shared" si="8"/>
        <v>-1.75</v>
      </c>
      <c r="X96" s="1">
        <f t="shared" si="10"/>
        <v>-0.19999999999998863</v>
      </c>
      <c r="Y96" s="1">
        <f t="shared" si="7"/>
        <v>-0.6904999999999859</v>
      </c>
      <c r="Z96" s="1">
        <f t="shared" si="11"/>
        <v>0.4222929264743327</v>
      </c>
      <c r="AA96" s="1">
        <f t="shared" si="9"/>
        <v>1.5500000000000114</v>
      </c>
      <c r="AB96" s="31" t="s">
        <v>254</v>
      </c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4" t="s">
        <v>108</v>
      </c>
      <c r="B97" s="1">
        <v>291.7</v>
      </c>
      <c r="C97" s="1">
        <v>290.68</v>
      </c>
      <c r="D97" s="1">
        <v>291.14</v>
      </c>
      <c r="E97" s="1">
        <v>291.37</v>
      </c>
      <c r="F97" s="1">
        <v>291.47</v>
      </c>
      <c r="G97" s="1">
        <v>291.26</v>
      </c>
      <c r="H97" s="1">
        <v>290.94</v>
      </c>
      <c r="I97" s="1">
        <v>290.24</v>
      </c>
      <c r="J97" s="1">
        <v>290.17</v>
      </c>
      <c r="K97" s="1">
        <v>290.8</v>
      </c>
      <c r="L97" s="1">
        <v>291.18</v>
      </c>
      <c r="M97" s="1">
        <v>291.36</v>
      </c>
      <c r="N97" s="1">
        <v>291.33</v>
      </c>
      <c r="O97" s="1">
        <v>291.07</v>
      </c>
      <c r="P97" s="1">
        <v>290.65</v>
      </c>
      <c r="Q97" s="1">
        <v>291.73</v>
      </c>
      <c r="R97" s="1">
        <v>291.13</v>
      </c>
      <c r="S97" s="1">
        <v>291.36</v>
      </c>
      <c r="T97" s="1">
        <v>291.42</v>
      </c>
      <c r="U97" s="1">
        <v>291.25</v>
      </c>
      <c r="V97" s="1">
        <v>290.89</v>
      </c>
      <c r="W97" s="1">
        <f t="shared" si="8"/>
        <v>-1.5299999999999727</v>
      </c>
      <c r="X97" s="1">
        <f t="shared" si="10"/>
        <v>0.03000000000002956</v>
      </c>
      <c r="Y97" s="1">
        <f t="shared" si="7"/>
        <v>-0.6279999999999859</v>
      </c>
      <c r="Z97" s="1">
        <f t="shared" si="11"/>
        <v>0.4027876546439618</v>
      </c>
      <c r="AA97" s="1">
        <f t="shared" si="9"/>
        <v>1.5600000000000023</v>
      </c>
      <c r="AB97" s="5" t="s">
        <v>203</v>
      </c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4" t="s">
        <v>109</v>
      </c>
      <c r="B98" s="1">
        <v>291.7</v>
      </c>
      <c r="C98" s="1">
        <v>290.6</v>
      </c>
      <c r="D98" s="1">
        <v>290.75</v>
      </c>
      <c r="E98" s="1">
        <v>291.2</v>
      </c>
      <c r="F98" s="1">
        <v>291.63</v>
      </c>
      <c r="G98" s="1">
        <v>291.52</v>
      </c>
      <c r="H98" s="1">
        <v>291.36</v>
      </c>
      <c r="I98" s="1">
        <v>290.92</v>
      </c>
      <c r="J98" s="1">
        <v>291.04</v>
      </c>
      <c r="K98" s="1">
        <v>291.38</v>
      </c>
      <c r="L98" s="1">
        <v>291.42</v>
      </c>
      <c r="M98" s="1">
        <v>291.49</v>
      </c>
      <c r="N98" s="1">
        <v>291.2</v>
      </c>
      <c r="O98" s="1">
        <v>290.62</v>
      </c>
      <c r="P98" s="1">
        <v>290.4</v>
      </c>
      <c r="Q98" s="1">
        <v>290.52</v>
      </c>
      <c r="R98" s="1">
        <v>290.65</v>
      </c>
      <c r="S98" s="1">
        <v>291.23</v>
      </c>
      <c r="T98" s="1">
        <v>291.58</v>
      </c>
      <c r="U98" s="1">
        <v>291.53</v>
      </c>
      <c r="V98" s="1">
        <v>291.38</v>
      </c>
      <c r="W98" s="1">
        <f t="shared" si="8"/>
        <v>-1.3000000000000114</v>
      </c>
      <c r="X98" s="1">
        <f t="shared" si="10"/>
        <v>-0.06999999999999318</v>
      </c>
      <c r="Y98" s="1">
        <f t="shared" si="7"/>
        <v>-0.5790000000000077</v>
      </c>
      <c r="Z98" s="1">
        <f t="shared" si="11"/>
        <v>0.4004852319957562</v>
      </c>
      <c r="AA98" s="1">
        <f t="shared" si="9"/>
        <v>1.2300000000000182</v>
      </c>
      <c r="AB98" s="5" t="s">
        <v>204</v>
      </c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4" t="s">
        <v>110</v>
      </c>
      <c r="B99" s="1">
        <v>291.7</v>
      </c>
      <c r="C99" s="1">
        <v>290.26</v>
      </c>
      <c r="D99" s="1">
        <v>290.75</v>
      </c>
      <c r="E99" s="1">
        <v>291.04</v>
      </c>
      <c r="F99" s="1">
        <v>291.41</v>
      </c>
      <c r="G99" s="1">
        <v>291.33</v>
      </c>
      <c r="H99" s="1">
        <v>291.08</v>
      </c>
      <c r="I99" s="1">
        <v>290.73</v>
      </c>
      <c r="J99" s="1">
        <v>290.28</v>
      </c>
      <c r="K99" s="1">
        <v>290.9</v>
      </c>
      <c r="L99" s="1">
        <v>291.18</v>
      </c>
      <c r="M99" s="1">
        <v>291.05</v>
      </c>
      <c r="N99" s="1">
        <v>290.96</v>
      </c>
      <c r="O99" s="1">
        <v>290.45</v>
      </c>
      <c r="P99" s="1">
        <v>290.12</v>
      </c>
      <c r="Q99" s="1">
        <v>290.24</v>
      </c>
      <c r="R99" s="1">
        <v>290.68</v>
      </c>
      <c r="S99" s="1">
        <v>291.09</v>
      </c>
      <c r="T99" s="1">
        <v>291.22</v>
      </c>
      <c r="U99" s="1">
        <v>291.25</v>
      </c>
      <c r="V99" s="1">
        <v>291.05</v>
      </c>
      <c r="W99" s="1">
        <f t="shared" si="8"/>
        <v>-1.579999999999984</v>
      </c>
      <c r="X99" s="1">
        <f t="shared" si="10"/>
        <v>-0.2899999999999636</v>
      </c>
      <c r="Y99" s="1">
        <f t="shared" si="7"/>
        <v>-0.846499999999935</v>
      </c>
      <c r="Z99" s="1">
        <f t="shared" si="11"/>
        <v>0.3961694879208236</v>
      </c>
      <c r="AA99" s="1">
        <f t="shared" si="9"/>
        <v>1.2900000000000205</v>
      </c>
      <c r="AB99" s="5" t="s">
        <v>202</v>
      </c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7" t="s">
        <v>111</v>
      </c>
      <c r="B100" s="1">
        <v>291.7</v>
      </c>
      <c r="C100" s="1">
        <v>290.59</v>
      </c>
      <c r="D100" s="1">
        <v>290.63</v>
      </c>
      <c r="E100" s="1">
        <v>290.85</v>
      </c>
      <c r="F100" s="1">
        <v>291</v>
      </c>
      <c r="G100" s="1">
        <v>290.81</v>
      </c>
      <c r="H100" s="1">
        <v>290.69</v>
      </c>
      <c r="I100" s="1">
        <v>290.6</v>
      </c>
      <c r="J100" s="1">
        <v>290.44</v>
      </c>
      <c r="K100" s="1">
        <v>290.7</v>
      </c>
      <c r="L100" s="1">
        <v>290.65</v>
      </c>
      <c r="M100" s="1">
        <v>290.8</v>
      </c>
      <c r="N100" s="1">
        <v>290.71</v>
      </c>
      <c r="O100" s="1">
        <v>290.48</v>
      </c>
      <c r="P100" s="1">
        <v>290.4</v>
      </c>
      <c r="Q100" s="1">
        <v>290.55</v>
      </c>
      <c r="R100" s="1">
        <v>290.55</v>
      </c>
      <c r="S100" s="1">
        <v>290.76</v>
      </c>
      <c r="T100" s="1">
        <v>290.91</v>
      </c>
      <c r="U100" s="1">
        <v>290.76</v>
      </c>
      <c r="V100" s="1">
        <v>290.83</v>
      </c>
      <c r="W100" s="1">
        <f t="shared" si="8"/>
        <v>-1.3000000000000114</v>
      </c>
      <c r="X100" s="1">
        <f t="shared" si="10"/>
        <v>-0.6999999999999886</v>
      </c>
      <c r="Y100" s="1">
        <f t="shared" si="7"/>
        <v>-1.0144999999999413</v>
      </c>
      <c r="Z100" s="1">
        <f t="shared" si="11"/>
        <v>0.15882711546017564</v>
      </c>
      <c r="AA100" s="1">
        <f t="shared" si="9"/>
        <v>0.6000000000000227</v>
      </c>
      <c r="AB100" s="31" t="s">
        <v>254</v>
      </c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4" t="s">
        <v>112</v>
      </c>
      <c r="B101" s="1">
        <v>291.7</v>
      </c>
      <c r="C101" s="1">
        <v>290.6</v>
      </c>
      <c r="D101" s="1">
        <v>290.73</v>
      </c>
      <c r="E101" s="1">
        <v>291.38</v>
      </c>
      <c r="F101" s="1">
        <v>291.86</v>
      </c>
      <c r="G101" s="1">
        <v>291.52</v>
      </c>
      <c r="H101" s="1">
        <v>291.37</v>
      </c>
      <c r="I101" s="1">
        <v>291.8</v>
      </c>
      <c r="J101" s="1">
        <v>291.47</v>
      </c>
      <c r="K101" s="1">
        <v>291.3</v>
      </c>
      <c r="L101" s="1">
        <v>291.4</v>
      </c>
      <c r="M101" s="1">
        <v>291.46</v>
      </c>
      <c r="N101" s="1">
        <v>291.22</v>
      </c>
      <c r="O101" s="1">
        <v>290.48</v>
      </c>
      <c r="P101" s="1">
        <v>290.6</v>
      </c>
      <c r="Q101" s="1">
        <v>290.65</v>
      </c>
      <c r="R101" s="1">
        <v>290.61</v>
      </c>
      <c r="S101" s="1">
        <v>291.34</v>
      </c>
      <c r="T101" s="1">
        <v>291.68</v>
      </c>
      <c r="U101" s="1">
        <v>291.58</v>
      </c>
      <c r="V101" s="1">
        <v>291.5</v>
      </c>
      <c r="W101" s="1">
        <f t="shared" si="8"/>
        <v>-1.2199999999999704</v>
      </c>
      <c r="X101" s="1">
        <f t="shared" si="10"/>
        <v>0.160000000000025</v>
      </c>
      <c r="Y101" s="1">
        <f t="shared" si="7"/>
        <v>-0.47249999999996817</v>
      </c>
      <c r="Z101" s="1">
        <f t="shared" si="11"/>
        <v>0.44303825427944526</v>
      </c>
      <c r="AA101" s="1">
        <f t="shared" si="9"/>
        <v>1.3799999999999955</v>
      </c>
      <c r="AB101" s="5" t="s">
        <v>203</v>
      </c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4" t="s">
        <v>113</v>
      </c>
      <c r="B102" s="1">
        <v>291.7</v>
      </c>
      <c r="C102" s="1">
        <v>291.18</v>
      </c>
      <c r="D102" s="1">
        <v>290.94</v>
      </c>
      <c r="E102" s="1">
        <v>291.39</v>
      </c>
      <c r="F102" s="1">
        <v>291.55</v>
      </c>
      <c r="G102" s="1">
        <v>291.33</v>
      </c>
      <c r="H102" s="1">
        <v>291.18</v>
      </c>
      <c r="I102" s="1">
        <v>291.53</v>
      </c>
      <c r="J102" s="1">
        <v>291.5</v>
      </c>
      <c r="K102" s="1">
        <v>291.22</v>
      </c>
      <c r="L102" s="1">
        <v>291.42</v>
      </c>
      <c r="M102" s="1">
        <v>291.54</v>
      </c>
      <c r="N102" s="1">
        <v>291.59</v>
      </c>
      <c r="O102" s="1">
        <v>291.09</v>
      </c>
      <c r="P102" s="1">
        <v>291.27</v>
      </c>
      <c r="Q102" s="1">
        <v>291.21</v>
      </c>
      <c r="R102" s="1">
        <v>291.01</v>
      </c>
      <c r="S102" s="1">
        <v>291.5</v>
      </c>
      <c r="T102" s="1">
        <v>291.55</v>
      </c>
      <c r="U102" s="1">
        <v>291.4</v>
      </c>
      <c r="V102" s="1">
        <v>291.26</v>
      </c>
      <c r="W102" s="1">
        <f t="shared" si="8"/>
        <v>-0.7599999999999909</v>
      </c>
      <c r="X102" s="1">
        <f t="shared" si="10"/>
        <v>-0.11000000000001364</v>
      </c>
      <c r="Y102" s="1">
        <f t="shared" si="7"/>
        <v>-0.36700000000001864</v>
      </c>
      <c r="Z102" s="1">
        <f t="shared" si="11"/>
        <v>0.1939641855316532</v>
      </c>
      <c r="AA102" s="1">
        <f t="shared" si="9"/>
        <v>0.6499999999999773</v>
      </c>
      <c r="AB102" s="5" t="s">
        <v>185</v>
      </c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7" t="s">
        <v>114</v>
      </c>
      <c r="B103" s="10" t="s">
        <v>144</v>
      </c>
      <c r="C103" s="18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>
        <f t="shared" si="9"/>
        <v>0</v>
      </c>
      <c r="AB103" s="31" t="s">
        <v>256</v>
      </c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4" t="s">
        <v>115</v>
      </c>
      <c r="B104" s="26">
        <v>291.7</v>
      </c>
      <c r="C104" s="18">
        <v>291.27</v>
      </c>
      <c r="D104" s="1">
        <v>291.53</v>
      </c>
      <c r="E104" s="1">
        <v>291.89</v>
      </c>
      <c r="F104" s="24">
        <v>292.17</v>
      </c>
      <c r="G104" s="1">
        <v>291.89</v>
      </c>
      <c r="H104" s="1">
        <v>291.72</v>
      </c>
      <c r="I104" s="1">
        <v>291.97</v>
      </c>
      <c r="J104" s="1">
        <v>291.84</v>
      </c>
      <c r="K104" s="1">
        <v>291.47</v>
      </c>
      <c r="L104" s="1">
        <v>291.74</v>
      </c>
      <c r="M104" s="1">
        <v>291.9</v>
      </c>
      <c r="N104" s="1">
        <v>291.67</v>
      </c>
      <c r="O104" s="1">
        <v>291.41</v>
      </c>
      <c r="P104" s="1">
        <v>291.21</v>
      </c>
      <c r="Q104" s="1">
        <v>291.27</v>
      </c>
      <c r="R104" s="1">
        <v>291.4</v>
      </c>
      <c r="S104" s="1">
        <v>291.78</v>
      </c>
      <c r="T104" s="24">
        <v>292.04</v>
      </c>
      <c r="U104" s="1">
        <v>291.76</v>
      </c>
      <c r="V104" s="1">
        <v>291.65</v>
      </c>
      <c r="W104" s="1">
        <f>IF(MIN(C104:V104)&lt;B104,MIN(C104:V104)-B104,"N/A")</f>
        <v>-0.4900000000000091</v>
      </c>
      <c r="X104" s="1">
        <f>MAX(C104:V104)-B104</f>
        <v>0.4700000000000273</v>
      </c>
      <c r="Y104" s="1">
        <f>AVERAGE(C104:V104)-B104</f>
        <v>-0.021000000000015007</v>
      </c>
      <c r="Z104" s="1">
        <f>STDEV(C104:V104)</f>
        <v>0.2727617043817699</v>
      </c>
      <c r="AA104" s="1">
        <f t="shared" si="9"/>
        <v>0.9600000000000364</v>
      </c>
      <c r="AB104" s="5" t="s">
        <v>203</v>
      </c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4" t="s">
        <v>116</v>
      </c>
      <c r="B105" s="13">
        <v>291.7</v>
      </c>
      <c r="C105" s="12">
        <v>291.16</v>
      </c>
      <c r="D105" s="1">
        <v>291.02</v>
      </c>
      <c r="E105" s="1">
        <v>291.23</v>
      </c>
      <c r="F105" s="1">
        <v>291.25</v>
      </c>
      <c r="G105" s="1">
        <v>291.1</v>
      </c>
      <c r="H105" s="1">
        <v>290.9</v>
      </c>
      <c r="I105" s="1">
        <v>291.5</v>
      </c>
      <c r="J105" s="1">
        <v>291.27</v>
      </c>
      <c r="K105" s="1">
        <v>290.97</v>
      </c>
      <c r="L105" s="1">
        <v>291.05</v>
      </c>
      <c r="M105" s="1">
        <v>291.16</v>
      </c>
      <c r="N105" s="1">
        <v>291.1</v>
      </c>
      <c r="O105" s="1">
        <v>290.98</v>
      </c>
      <c r="P105" s="1">
        <v>291.25</v>
      </c>
      <c r="Q105" s="1">
        <v>291.24</v>
      </c>
      <c r="R105" s="1">
        <v>291.04</v>
      </c>
      <c r="S105" s="1">
        <v>291.18</v>
      </c>
      <c r="T105" s="1">
        <v>291.24</v>
      </c>
      <c r="U105" s="1">
        <v>291.16</v>
      </c>
      <c r="V105" s="1">
        <v>291.12</v>
      </c>
      <c r="W105" s="1">
        <f t="shared" si="8"/>
        <v>-0.8000000000000114</v>
      </c>
      <c r="X105" s="1">
        <f t="shared" si="10"/>
        <v>-0.19999999999998863</v>
      </c>
      <c r="Y105" s="1">
        <f aca="true" t="shared" si="12" ref="Y105:Y142">AVERAGE(C105:V105)-B105</f>
        <v>-0.5539999999999736</v>
      </c>
      <c r="Z105" s="1">
        <f t="shared" si="11"/>
        <v>0.13554568075198992</v>
      </c>
      <c r="AA105" s="1">
        <f t="shared" si="9"/>
        <v>0.6000000000000227</v>
      </c>
      <c r="AB105" s="5" t="s">
        <v>175</v>
      </c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4" t="s">
        <v>117</v>
      </c>
      <c r="B106" s="26">
        <v>291.7</v>
      </c>
      <c r="C106" s="1">
        <v>290.85</v>
      </c>
      <c r="D106" s="1">
        <v>290.65</v>
      </c>
      <c r="E106" s="1">
        <v>291.06</v>
      </c>
      <c r="F106" s="1">
        <v>291.13</v>
      </c>
      <c r="G106" s="1">
        <v>291.04</v>
      </c>
      <c r="H106" s="1">
        <v>290.98</v>
      </c>
      <c r="I106" s="1">
        <v>291.3</v>
      </c>
      <c r="J106" s="1">
        <v>291.11</v>
      </c>
      <c r="K106" s="1">
        <v>290.87</v>
      </c>
      <c r="L106" s="1">
        <v>290.91</v>
      </c>
      <c r="M106" s="1">
        <v>291.02</v>
      </c>
      <c r="N106" s="1">
        <v>290.81</v>
      </c>
      <c r="O106" s="1">
        <v>290.67</v>
      </c>
      <c r="P106" s="1">
        <v>290.82</v>
      </c>
      <c r="Q106" s="1">
        <v>290.83</v>
      </c>
      <c r="R106" s="1">
        <v>290.72</v>
      </c>
      <c r="S106" s="1">
        <v>290.92</v>
      </c>
      <c r="T106" s="1">
        <v>291.12</v>
      </c>
      <c r="U106" s="1">
        <v>291.03</v>
      </c>
      <c r="V106" s="1">
        <v>291.02</v>
      </c>
      <c r="W106" s="1">
        <f t="shared" si="8"/>
        <v>-1.0500000000000114</v>
      </c>
      <c r="X106" s="1">
        <f t="shared" si="10"/>
        <v>-0.39999999999997726</v>
      </c>
      <c r="Y106" s="1">
        <f t="shared" si="12"/>
        <v>-0.7569999999999482</v>
      </c>
      <c r="Z106" s="1">
        <f t="shared" si="11"/>
        <v>0.16808832258070217</v>
      </c>
      <c r="AA106" s="1">
        <f t="shared" si="9"/>
        <v>0.6500000000000341</v>
      </c>
      <c r="AB106" s="5" t="s">
        <v>203</v>
      </c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7" t="s">
        <v>118</v>
      </c>
      <c r="B107" s="10" t="s">
        <v>144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>
        <f t="shared" si="9"/>
        <v>0</v>
      </c>
      <c r="AB107" s="31" t="s">
        <v>254</v>
      </c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4" t="s">
        <v>119</v>
      </c>
      <c r="B108" s="26">
        <v>291.7</v>
      </c>
      <c r="C108" s="1">
        <v>291.27</v>
      </c>
      <c r="D108" s="1">
        <v>290.97</v>
      </c>
      <c r="E108" s="1">
        <v>291.27</v>
      </c>
      <c r="F108" s="1">
        <v>291.31</v>
      </c>
      <c r="G108" s="1">
        <v>291.06</v>
      </c>
      <c r="H108" s="1">
        <v>291.91</v>
      </c>
      <c r="I108" s="1">
        <v>291.36</v>
      </c>
      <c r="J108" s="1">
        <v>291.15</v>
      </c>
      <c r="K108" s="1">
        <v>290.9</v>
      </c>
      <c r="L108" s="1">
        <v>291.03</v>
      </c>
      <c r="M108" s="1">
        <v>291.15</v>
      </c>
      <c r="N108" s="1">
        <v>291.16</v>
      </c>
      <c r="O108" s="1">
        <v>291.06</v>
      </c>
      <c r="P108" s="1">
        <v>291.14</v>
      </c>
      <c r="Q108" s="1">
        <v>291.13</v>
      </c>
      <c r="R108" s="1">
        <v>291.83</v>
      </c>
      <c r="S108" s="1">
        <v>291.33</v>
      </c>
      <c r="T108" s="1">
        <v>291.28</v>
      </c>
      <c r="U108" s="1">
        <v>291.08</v>
      </c>
      <c r="V108" s="1">
        <v>291.01</v>
      </c>
      <c r="W108" s="1">
        <f t="shared" si="8"/>
        <v>-0.8000000000000114</v>
      </c>
      <c r="X108" s="1">
        <f t="shared" si="10"/>
        <v>0.21000000000003638</v>
      </c>
      <c r="Y108" s="1">
        <f t="shared" si="12"/>
        <v>-0.4800000000000182</v>
      </c>
      <c r="Z108" s="1">
        <f t="shared" si="11"/>
        <v>0.25550775040020085</v>
      </c>
      <c r="AA108" s="1">
        <f t="shared" si="9"/>
        <v>1.0100000000000477</v>
      </c>
      <c r="AB108" s="5" t="s">
        <v>203</v>
      </c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7" t="s">
        <v>120</v>
      </c>
      <c r="B109" s="10" t="s">
        <v>144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>
        <f t="shared" si="9"/>
        <v>0</v>
      </c>
      <c r="AB109" s="31" t="s">
        <v>256</v>
      </c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7" t="s">
        <v>121</v>
      </c>
      <c r="B110" s="10" t="s">
        <v>144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>
        <f t="shared" si="9"/>
        <v>0</v>
      </c>
      <c r="AB110" s="31" t="s">
        <v>254</v>
      </c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4" t="s">
        <v>122</v>
      </c>
      <c r="B111" s="26">
        <v>291.7</v>
      </c>
      <c r="C111" s="1">
        <v>291.79</v>
      </c>
      <c r="D111" s="1">
        <v>291.87</v>
      </c>
      <c r="E111" s="1">
        <v>291.87</v>
      </c>
      <c r="F111" s="1">
        <v>291.81</v>
      </c>
      <c r="G111" s="1">
        <v>291.8</v>
      </c>
      <c r="H111" s="1">
        <v>291.72</v>
      </c>
      <c r="I111" s="1">
        <v>291.47</v>
      </c>
      <c r="J111" s="1">
        <v>291.29</v>
      </c>
      <c r="K111" s="1">
        <v>291.58</v>
      </c>
      <c r="L111" s="1">
        <v>291.68</v>
      </c>
      <c r="M111" s="1">
        <v>291.76</v>
      </c>
      <c r="N111" s="1">
        <v>291.98</v>
      </c>
      <c r="O111" s="1">
        <v>291.82</v>
      </c>
      <c r="P111" s="1">
        <v>291.71</v>
      </c>
      <c r="Q111" s="1">
        <v>291.77</v>
      </c>
      <c r="R111" s="1">
        <v>291.76</v>
      </c>
      <c r="S111" s="1">
        <v>291.82</v>
      </c>
      <c r="T111" s="1">
        <v>291.75</v>
      </c>
      <c r="U111" s="1">
        <v>291.66</v>
      </c>
      <c r="V111" s="1">
        <v>291.69</v>
      </c>
      <c r="W111" s="1">
        <f t="shared" si="8"/>
        <v>-0.40999999999996817</v>
      </c>
      <c r="X111" s="1">
        <f t="shared" si="10"/>
        <v>0.28000000000002956</v>
      </c>
      <c r="Y111" s="1">
        <f t="shared" si="12"/>
        <v>0.029999999999972715</v>
      </c>
      <c r="Z111" s="1">
        <f t="shared" si="11"/>
        <v>0.15040296750322085</v>
      </c>
      <c r="AA111" s="1">
        <f t="shared" si="9"/>
        <v>0.6899999999999977</v>
      </c>
      <c r="AB111" s="5" t="s">
        <v>175</v>
      </c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7" t="s">
        <v>123</v>
      </c>
      <c r="B112" s="1">
        <v>291.7</v>
      </c>
      <c r="C112" s="1">
        <v>291.27</v>
      </c>
      <c r="D112" s="1">
        <v>291.68</v>
      </c>
      <c r="E112" s="24">
        <v>292.01</v>
      </c>
      <c r="F112" s="24">
        <v>292.17</v>
      </c>
      <c r="G112" s="24">
        <v>292.19</v>
      </c>
      <c r="H112" s="1">
        <v>291.87</v>
      </c>
      <c r="I112" s="1">
        <v>291.84</v>
      </c>
      <c r="J112" s="1">
        <v>291.74</v>
      </c>
      <c r="K112" s="1">
        <v>291.88</v>
      </c>
      <c r="L112" s="24">
        <v>292.06</v>
      </c>
      <c r="M112" s="24">
        <v>292.14</v>
      </c>
      <c r="N112" s="24">
        <v>292.05</v>
      </c>
      <c r="O112" s="1">
        <v>291.03</v>
      </c>
      <c r="P112" s="1">
        <v>291.43</v>
      </c>
      <c r="Q112" s="1">
        <v>291.38</v>
      </c>
      <c r="R112" s="1">
        <v>291.73</v>
      </c>
      <c r="S112" s="1">
        <v>291.94</v>
      </c>
      <c r="T112" s="1">
        <v>292.14</v>
      </c>
      <c r="U112" s="1">
        <v>292.2</v>
      </c>
      <c r="V112" s="1">
        <v>291.94</v>
      </c>
      <c r="W112" s="1">
        <f t="shared" si="8"/>
        <v>-0.6700000000000159</v>
      </c>
      <c r="X112" s="1">
        <f t="shared" si="10"/>
        <v>0.5</v>
      </c>
      <c r="Y112" s="1">
        <f t="shared" si="12"/>
        <v>0.13449999999994589</v>
      </c>
      <c r="Z112" s="1">
        <f t="shared" si="11"/>
        <v>0.3318762452302359</v>
      </c>
      <c r="AA112" s="1">
        <f t="shared" si="9"/>
        <v>1.170000000000016</v>
      </c>
      <c r="AB112" s="31" t="s">
        <v>254</v>
      </c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7" t="s">
        <v>134</v>
      </c>
      <c r="B113" s="1">
        <v>291.7</v>
      </c>
      <c r="C113" s="1">
        <v>291.29</v>
      </c>
      <c r="D113" s="1">
        <v>291.81</v>
      </c>
      <c r="E113" s="24">
        <v>292.02</v>
      </c>
      <c r="F113" s="24">
        <v>292.29</v>
      </c>
      <c r="G113" s="24">
        <v>292.22</v>
      </c>
      <c r="H113" s="24">
        <v>292.09</v>
      </c>
      <c r="I113" s="24">
        <v>292.03</v>
      </c>
      <c r="J113" s="1">
        <v>291.87</v>
      </c>
      <c r="K113" s="1">
        <v>292.04</v>
      </c>
      <c r="L113" s="1">
        <v>291.99</v>
      </c>
      <c r="M113" s="24">
        <v>292.05</v>
      </c>
      <c r="N113" s="1">
        <v>291.85</v>
      </c>
      <c r="O113" s="1">
        <v>291.59</v>
      </c>
      <c r="P113" s="1">
        <v>291.02</v>
      </c>
      <c r="Q113" s="1">
        <v>291.18</v>
      </c>
      <c r="R113" s="1">
        <v>291.66</v>
      </c>
      <c r="S113" s="1">
        <v>291.91</v>
      </c>
      <c r="T113" s="1">
        <v>292.17</v>
      </c>
      <c r="U113" s="1">
        <v>292.11</v>
      </c>
      <c r="V113" s="1">
        <v>292.14</v>
      </c>
      <c r="W113" s="1">
        <f t="shared" si="8"/>
        <v>-0.6800000000000068</v>
      </c>
      <c r="X113" s="1">
        <f t="shared" si="10"/>
        <v>0.5900000000000318</v>
      </c>
      <c r="Y113" s="1">
        <f t="shared" si="12"/>
        <v>0.166499999999985</v>
      </c>
      <c r="Z113" s="1">
        <f t="shared" si="11"/>
        <v>0.3520208576373091</v>
      </c>
      <c r="AA113" s="1">
        <f t="shared" si="9"/>
        <v>1.2700000000000387</v>
      </c>
      <c r="AB113" s="31" t="s">
        <v>254</v>
      </c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4" t="s">
        <v>135</v>
      </c>
      <c r="B114" s="1">
        <v>291.7</v>
      </c>
      <c r="C114" s="9">
        <v>291.46</v>
      </c>
      <c r="D114" s="1">
        <v>291.65</v>
      </c>
      <c r="E114" s="1">
        <v>291.88</v>
      </c>
      <c r="F114" s="1">
        <v>291.9</v>
      </c>
      <c r="G114" s="1">
        <v>291.62</v>
      </c>
      <c r="H114" s="1">
        <v>291.56</v>
      </c>
      <c r="I114" s="1">
        <v>291.58</v>
      </c>
      <c r="J114" s="1">
        <v>291.57</v>
      </c>
      <c r="K114" s="1">
        <v>291.6</v>
      </c>
      <c r="L114" s="1">
        <v>291.63</v>
      </c>
      <c r="M114" s="1">
        <v>291.78</v>
      </c>
      <c r="N114" s="1">
        <v>291.7</v>
      </c>
      <c r="O114" s="1">
        <v>291.63</v>
      </c>
      <c r="P114" s="1">
        <v>291.44</v>
      </c>
      <c r="Q114" s="1">
        <v>291.64</v>
      </c>
      <c r="R114" s="1">
        <v>291.76</v>
      </c>
      <c r="S114" s="1">
        <v>291.67</v>
      </c>
      <c r="T114" s="1">
        <v>291.78</v>
      </c>
      <c r="U114" s="1">
        <v>291.64</v>
      </c>
      <c r="V114" s="1">
        <v>291.68</v>
      </c>
      <c r="W114" s="1">
        <f t="shared" si="8"/>
        <v>-0.2599999999999909</v>
      </c>
      <c r="X114" s="1">
        <f t="shared" si="10"/>
        <v>0.19999999999998863</v>
      </c>
      <c r="Y114" s="1">
        <f t="shared" si="12"/>
        <v>-0.04149999999998499</v>
      </c>
      <c r="Z114" s="1">
        <f t="shared" si="11"/>
        <v>0.11868911178230303</v>
      </c>
      <c r="AA114" s="1">
        <f t="shared" si="9"/>
        <v>0.45999999999997954</v>
      </c>
      <c r="AB114" s="5" t="s">
        <v>203</v>
      </c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3.5" thickBot="1">
      <c r="A115" s="14" t="s">
        <v>136</v>
      </c>
      <c r="B115" s="17" t="s">
        <v>144</v>
      </c>
      <c r="C115" s="16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"/>
      <c r="X115" s="1"/>
      <c r="Y115" s="1"/>
      <c r="Z115" s="1"/>
      <c r="AA115" s="1">
        <f t="shared" si="9"/>
        <v>0</v>
      </c>
      <c r="AB115" s="31" t="s">
        <v>256</v>
      </c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4" t="s">
        <v>137</v>
      </c>
      <c r="B116" s="1">
        <v>291.7</v>
      </c>
      <c r="C116" s="9">
        <v>291.61</v>
      </c>
      <c r="D116" s="1">
        <v>291.88</v>
      </c>
      <c r="E116" s="24">
        <v>292.09</v>
      </c>
      <c r="F116" s="24">
        <v>292.2</v>
      </c>
      <c r="G116" s="24">
        <v>292.15</v>
      </c>
      <c r="H116" s="24">
        <v>292.01</v>
      </c>
      <c r="I116" s="1">
        <v>291.5</v>
      </c>
      <c r="J116" s="1">
        <v>291.37</v>
      </c>
      <c r="K116" s="1">
        <v>292.02</v>
      </c>
      <c r="L116" s="24">
        <v>292.12</v>
      </c>
      <c r="M116" s="24">
        <v>292.15</v>
      </c>
      <c r="N116" s="24">
        <v>292.02</v>
      </c>
      <c r="O116" s="1">
        <v>291.82</v>
      </c>
      <c r="P116" s="1">
        <v>291.55</v>
      </c>
      <c r="Q116" s="1">
        <v>291.65</v>
      </c>
      <c r="R116" s="24">
        <v>292</v>
      </c>
      <c r="S116" s="24">
        <v>292.21</v>
      </c>
      <c r="T116" s="24">
        <v>292.27</v>
      </c>
      <c r="U116" s="24">
        <v>292.19</v>
      </c>
      <c r="V116" s="24">
        <v>292.1</v>
      </c>
      <c r="W116" s="1">
        <f>IF(MIN(C116:V116)&lt;B116,MIN(C116:V116)-B116,"N/A")</f>
        <v>-0.3299999999999841</v>
      </c>
      <c r="X116" s="1">
        <f t="shared" si="10"/>
        <v>0.5699999999999932</v>
      </c>
      <c r="Y116" s="1">
        <f t="shared" si="12"/>
        <v>0.24550000000004957</v>
      </c>
      <c r="Z116" s="1">
        <f t="shared" si="11"/>
        <v>0.26978500205549905</v>
      </c>
      <c r="AA116" s="1">
        <f t="shared" si="9"/>
        <v>0.8999999999999773</v>
      </c>
      <c r="AB116" s="5" t="s">
        <v>175</v>
      </c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4" t="s">
        <v>138</v>
      </c>
      <c r="B117" s="9">
        <v>291.7</v>
      </c>
      <c r="C117" s="9">
        <v>291.75</v>
      </c>
      <c r="D117" s="24">
        <v>292.25</v>
      </c>
      <c r="E117" s="24">
        <v>292.5</v>
      </c>
      <c r="F117" s="24">
        <v>292.52</v>
      </c>
      <c r="G117" s="24">
        <v>292.56</v>
      </c>
      <c r="H117" s="24">
        <v>292.49</v>
      </c>
      <c r="I117" s="1">
        <v>291.87</v>
      </c>
      <c r="J117" s="1">
        <v>291.69</v>
      </c>
      <c r="K117" s="1">
        <v>292.36</v>
      </c>
      <c r="L117" s="1">
        <v>292.49</v>
      </c>
      <c r="M117" s="1">
        <v>292.44</v>
      </c>
      <c r="N117" s="1">
        <v>292.37</v>
      </c>
      <c r="O117" s="1">
        <v>292.15</v>
      </c>
      <c r="P117" s="1">
        <v>291.74</v>
      </c>
      <c r="Q117" s="1">
        <v>291.89</v>
      </c>
      <c r="R117" s="1">
        <v>291.3</v>
      </c>
      <c r="S117" s="1">
        <v>292.53</v>
      </c>
      <c r="T117" s="1">
        <v>292.53</v>
      </c>
      <c r="U117" s="1">
        <v>292.58</v>
      </c>
      <c r="V117" s="1">
        <v>292.56</v>
      </c>
      <c r="W117" s="1">
        <f aca="true" t="shared" si="13" ref="W117:W178">IF(MIN(C117:V117)&lt;B117,MIN(C117:V117)-B117,"N/A")</f>
        <v>-0.39999999999997726</v>
      </c>
      <c r="X117" s="1">
        <f t="shared" si="10"/>
        <v>0.8799999999999955</v>
      </c>
      <c r="Y117" s="1">
        <f t="shared" si="12"/>
        <v>0.528500000000065</v>
      </c>
      <c r="Z117" s="1">
        <f t="shared" si="11"/>
        <v>0.38196548475706305</v>
      </c>
      <c r="AA117" s="1">
        <f t="shared" si="9"/>
        <v>1.2799999999999727</v>
      </c>
      <c r="AB117" s="5" t="s">
        <v>203</v>
      </c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4" t="s">
        <v>139</v>
      </c>
      <c r="B118" s="9">
        <v>291.7</v>
      </c>
      <c r="C118" s="9">
        <v>291.7</v>
      </c>
      <c r="D118" s="24">
        <v>292.69</v>
      </c>
      <c r="E118" s="24">
        <v>293.07</v>
      </c>
      <c r="F118" s="24">
        <v>293.14</v>
      </c>
      <c r="G118" s="24">
        <v>293.24</v>
      </c>
      <c r="H118" s="24">
        <v>293.06</v>
      </c>
      <c r="I118" s="24">
        <v>292.35</v>
      </c>
      <c r="J118" s="24">
        <v>292.23</v>
      </c>
      <c r="K118" s="24">
        <v>292.94</v>
      </c>
      <c r="L118" s="24">
        <v>293.22</v>
      </c>
      <c r="M118" s="24">
        <v>293.09</v>
      </c>
      <c r="N118" s="24">
        <v>292.97</v>
      </c>
      <c r="O118" s="24">
        <v>292.61</v>
      </c>
      <c r="P118" s="1">
        <v>291.9</v>
      </c>
      <c r="Q118" s="1">
        <v>292</v>
      </c>
      <c r="R118" s="24">
        <v>292.68</v>
      </c>
      <c r="S118" s="24">
        <v>293.04</v>
      </c>
      <c r="T118" s="24">
        <v>293.16</v>
      </c>
      <c r="U118" s="24">
        <v>293.3</v>
      </c>
      <c r="V118" s="24">
        <v>293.03</v>
      </c>
      <c r="W118" s="1" t="str">
        <f>IF(MIN(C118:V118)&lt;B118,MIN(C118:V118)-B118,"N/A")</f>
        <v>N/A</v>
      </c>
      <c r="X118" s="1">
        <f>MAX(C118:V118)-B118</f>
        <v>1.6000000000000227</v>
      </c>
      <c r="Y118" s="1">
        <f>AVERAGE(C118:V118)-B118</f>
        <v>1.0710000000000832</v>
      </c>
      <c r="Z118" s="1">
        <f>STDEV(C118:V118)</f>
        <v>0.48568887590928206</v>
      </c>
      <c r="AA118" s="1">
        <f t="shared" si="9"/>
        <v>1.6000000000000227</v>
      </c>
      <c r="AB118" s="5" t="s">
        <v>204</v>
      </c>
      <c r="AC118" s="1" t="s">
        <v>150</v>
      </c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4" t="s">
        <v>140</v>
      </c>
      <c r="B119" s="9">
        <v>291.7</v>
      </c>
      <c r="C119" s="9">
        <v>291.39</v>
      </c>
      <c r="D119" s="1">
        <v>291.66</v>
      </c>
      <c r="E119" s="1">
        <v>291.79</v>
      </c>
      <c r="F119" s="1">
        <v>291.86</v>
      </c>
      <c r="G119" s="1">
        <v>291.89</v>
      </c>
      <c r="H119" s="1">
        <v>291.72</v>
      </c>
      <c r="I119" s="1">
        <v>291.47</v>
      </c>
      <c r="J119" s="1">
        <v>291.24</v>
      </c>
      <c r="K119" s="1">
        <v>291.66</v>
      </c>
      <c r="L119" s="1">
        <v>291.75</v>
      </c>
      <c r="M119" s="1">
        <v>291.8</v>
      </c>
      <c r="N119" s="1">
        <v>291.74</v>
      </c>
      <c r="O119" s="1">
        <v>291.79</v>
      </c>
      <c r="P119" s="1">
        <v>291.47</v>
      </c>
      <c r="Q119" s="1">
        <v>291.5</v>
      </c>
      <c r="R119" s="1">
        <v>291.72</v>
      </c>
      <c r="S119" s="1">
        <v>291.77</v>
      </c>
      <c r="T119" s="1">
        <v>291.84</v>
      </c>
      <c r="U119" s="1">
        <v>291.82</v>
      </c>
      <c r="V119" s="1">
        <v>291.57</v>
      </c>
      <c r="W119" s="1">
        <f t="shared" si="13"/>
        <v>-0.45999999999997954</v>
      </c>
      <c r="X119" s="1">
        <f t="shared" si="10"/>
        <v>0.18999999999999773</v>
      </c>
      <c r="Y119" s="1">
        <f t="shared" si="12"/>
        <v>-0.027500000000031832</v>
      </c>
      <c r="Z119" s="1">
        <f t="shared" si="11"/>
        <v>0.17624370100246262</v>
      </c>
      <c r="AA119" s="1">
        <f t="shared" si="9"/>
        <v>0.6499999999999773</v>
      </c>
      <c r="AB119" s="5" t="s">
        <v>202</v>
      </c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4" t="s">
        <v>141</v>
      </c>
      <c r="B120" s="9">
        <v>291.7</v>
      </c>
      <c r="C120" s="9">
        <v>291.51</v>
      </c>
      <c r="D120" s="1">
        <v>291.63</v>
      </c>
      <c r="E120" s="1">
        <v>291.66</v>
      </c>
      <c r="F120" s="1">
        <v>291.67</v>
      </c>
      <c r="G120" s="1">
        <v>291.48</v>
      </c>
      <c r="H120" s="1">
        <v>291.52</v>
      </c>
      <c r="I120" s="1">
        <v>291.01</v>
      </c>
      <c r="J120" s="1">
        <v>290.98</v>
      </c>
      <c r="K120" s="1">
        <v>291.64</v>
      </c>
      <c r="L120" s="1">
        <v>291.53</v>
      </c>
      <c r="M120" s="1">
        <v>291.71</v>
      </c>
      <c r="N120" s="1">
        <v>291.59</v>
      </c>
      <c r="O120" s="1">
        <v>291.67</v>
      </c>
      <c r="P120" s="1">
        <v>291.57</v>
      </c>
      <c r="Q120" s="1">
        <v>291.61</v>
      </c>
      <c r="R120" s="1">
        <v>291.67</v>
      </c>
      <c r="S120" s="1">
        <v>291.68</v>
      </c>
      <c r="T120" s="1">
        <v>291.77</v>
      </c>
      <c r="U120" s="1">
        <v>291.52</v>
      </c>
      <c r="V120" s="1">
        <v>291.55</v>
      </c>
      <c r="W120" s="1">
        <f t="shared" si="13"/>
        <v>-0.7199999999999704</v>
      </c>
      <c r="X120" s="1">
        <f t="shared" si="10"/>
        <v>0.06999999999999318</v>
      </c>
      <c r="Y120" s="1">
        <f t="shared" si="12"/>
        <v>-0.15149999999988495</v>
      </c>
      <c r="Z120" s="1">
        <f t="shared" si="11"/>
        <v>0.20409685510472553</v>
      </c>
      <c r="AA120" s="1">
        <f t="shared" si="9"/>
        <v>0.7899999999999636</v>
      </c>
      <c r="AB120" s="5" t="s">
        <v>173</v>
      </c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4" t="s">
        <v>142</v>
      </c>
      <c r="B121" s="9">
        <v>291.7</v>
      </c>
      <c r="C121" s="9">
        <v>291.78</v>
      </c>
      <c r="D121" s="1">
        <v>291.9</v>
      </c>
      <c r="E121" s="1">
        <v>291.86</v>
      </c>
      <c r="F121" s="1">
        <v>291.86</v>
      </c>
      <c r="G121" s="1">
        <v>291.781</v>
      </c>
      <c r="H121" s="1">
        <v>291.65</v>
      </c>
      <c r="I121" s="1">
        <v>291.27</v>
      </c>
      <c r="J121" s="1">
        <v>291.02</v>
      </c>
      <c r="K121" s="1">
        <v>291.5</v>
      </c>
      <c r="L121" s="1">
        <v>291.59</v>
      </c>
      <c r="M121" s="1">
        <v>291.67</v>
      </c>
      <c r="N121" s="1">
        <v>291.74</v>
      </c>
      <c r="O121" s="1">
        <v>291.87</v>
      </c>
      <c r="P121" s="1">
        <v>291.72</v>
      </c>
      <c r="Q121" s="1">
        <v>291.76</v>
      </c>
      <c r="R121" s="1">
        <v>291.91</v>
      </c>
      <c r="S121" s="1">
        <v>291.83</v>
      </c>
      <c r="T121" s="1">
        <v>291.83</v>
      </c>
      <c r="U121" s="1">
        <v>291.65</v>
      </c>
      <c r="V121" s="1">
        <v>291.53</v>
      </c>
      <c r="W121" s="1">
        <f t="shared" si="13"/>
        <v>-0.6800000000000068</v>
      </c>
      <c r="X121" s="1">
        <f t="shared" si="10"/>
        <v>0.21000000000003638</v>
      </c>
      <c r="Y121" s="1">
        <f t="shared" si="12"/>
        <v>-0.013950000000022555</v>
      </c>
      <c r="Z121" s="1">
        <f t="shared" si="11"/>
        <v>0.22323800725760604</v>
      </c>
      <c r="AA121" s="1">
        <f t="shared" si="9"/>
        <v>0.8900000000000432</v>
      </c>
      <c r="AB121" s="5" t="s">
        <v>173</v>
      </c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4" t="s">
        <v>146</v>
      </c>
      <c r="B122" s="9">
        <v>291.7</v>
      </c>
      <c r="C122" s="25">
        <v>292.22</v>
      </c>
      <c r="D122" s="24">
        <v>292.24</v>
      </c>
      <c r="E122" s="24">
        <v>292.1</v>
      </c>
      <c r="F122" s="1">
        <v>291.92</v>
      </c>
      <c r="G122" s="1">
        <v>291.78</v>
      </c>
      <c r="H122" s="1">
        <v>291.58</v>
      </c>
      <c r="I122" s="1">
        <v>291.31</v>
      </c>
      <c r="J122" s="1">
        <v>290.89</v>
      </c>
      <c r="K122" s="1">
        <v>291.39</v>
      </c>
      <c r="L122" s="1">
        <v>291.53</v>
      </c>
      <c r="M122" s="1">
        <v>291.75</v>
      </c>
      <c r="N122" s="1">
        <v>291.91</v>
      </c>
      <c r="O122" s="1">
        <v>291.23</v>
      </c>
      <c r="P122" s="24">
        <v>292.11</v>
      </c>
      <c r="Q122" s="24">
        <v>292.28</v>
      </c>
      <c r="R122" s="24">
        <v>292.12</v>
      </c>
      <c r="S122" s="24">
        <v>292.02</v>
      </c>
      <c r="T122" s="1">
        <v>291.85</v>
      </c>
      <c r="U122" s="1">
        <v>291.67</v>
      </c>
      <c r="V122" s="1">
        <v>291.4</v>
      </c>
      <c r="W122" s="1">
        <f t="shared" si="13"/>
        <v>-0.8100000000000023</v>
      </c>
      <c r="X122" s="1">
        <f t="shared" si="10"/>
        <v>0.5799999999999841</v>
      </c>
      <c r="Y122" s="1">
        <f t="shared" si="12"/>
        <v>0.06499999999999773</v>
      </c>
      <c r="Z122" s="1">
        <f t="shared" si="11"/>
        <v>0.38416690456959995</v>
      </c>
      <c r="AA122" s="1">
        <f t="shared" si="9"/>
        <v>1.3899999999999864</v>
      </c>
      <c r="AB122" s="5" t="s">
        <v>173</v>
      </c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4" t="s">
        <v>147</v>
      </c>
      <c r="B123" s="9">
        <v>291.7</v>
      </c>
      <c r="C123" s="9">
        <v>291.54</v>
      </c>
      <c r="D123" s="1">
        <v>291.76</v>
      </c>
      <c r="E123" s="1">
        <v>291.8</v>
      </c>
      <c r="F123" s="1">
        <v>291.71</v>
      </c>
      <c r="G123" s="1">
        <v>291.65</v>
      </c>
      <c r="H123" s="1">
        <v>291.4</v>
      </c>
      <c r="I123" s="1">
        <v>291.5</v>
      </c>
      <c r="J123" s="1">
        <v>291.2</v>
      </c>
      <c r="K123" s="1">
        <v>291.4</v>
      </c>
      <c r="L123" s="1">
        <v>291.56</v>
      </c>
      <c r="M123" s="1">
        <v>291.61</v>
      </c>
      <c r="N123" s="1">
        <v>291.63</v>
      </c>
      <c r="O123" s="1">
        <v>291.69</v>
      </c>
      <c r="P123" s="1">
        <v>291.55</v>
      </c>
      <c r="Q123" s="1">
        <v>291.61</v>
      </c>
      <c r="R123" s="1">
        <v>291.73</v>
      </c>
      <c r="S123" s="1">
        <v>291.7</v>
      </c>
      <c r="T123" s="1">
        <v>291.66</v>
      </c>
      <c r="U123" s="1">
        <v>291.55</v>
      </c>
      <c r="V123" s="1">
        <v>291.5</v>
      </c>
      <c r="W123" s="1">
        <f t="shared" si="13"/>
        <v>-0.5</v>
      </c>
      <c r="X123" s="1">
        <f t="shared" si="10"/>
        <v>0.10000000000002274</v>
      </c>
      <c r="Y123" s="1">
        <f t="shared" si="12"/>
        <v>-0.11250000000001137</v>
      </c>
      <c r="Z123" s="1">
        <f t="shared" si="11"/>
        <v>0.14271336752695232</v>
      </c>
      <c r="AA123" s="1">
        <f t="shared" si="9"/>
        <v>0.6000000000000227</v>
      </c>
      <c r="AB123" s="5" t="s">
        <v>173</v>
      </c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4" t="s">
        <v>148</v>
      </c>
      <c r="B124" s="9">
        <v>291.7</v>
      </c>
      <c r="C124" s="9">
        <v>291.52</v>
      </c>
      <c r="D124" s="1">
        <v>291.47</v>
      </c>
      <c r="E124" s="1">
        <v>291.73</v>
      </c>
      <c r="F124" s="1">
        <v>291.61</v>
      </c>
      <c r="G124" s="1">
        <v>291.65</v>
      </c>
      <c r="H124" s="1">
        <v>291.56</v>
      </c>
      <c r="I124" s="1">
        <v>291.49</v>
      </c>
      <c r="J124" s="1">
        <v>291.56</v>
      </c>
      <c r="K124" s="1">
        <v>291.57</v>
      </c>
      <c r="L124" s="1">
        <v>291.59</v>
      </c>
      <c r="M124" s="1">
        <v>291.7</v>
      </c>
      <c r="N124" s="1">
        <v>291.62</v>
      </c>
      <c r="O124" s="1">
        <v>291.7</v>
      </c>
      <c r="P124" s="1">
        <v>291.69</v>
      </c>
      <c r="Q124" s="1">
        <v>291.66</v>
      </c>
      <c r="R124" s="1">
        <v>291.68</v>
      </c>
      <c r="S124" s="1">
        <v>291.54</v>
      </c>
      <c r="T124" s="1">
        <v>291.88</v>
      </c>
      <c r="U124" s="1">
        <v>291.63</v>
      </c>
      <c r="V124" s="1">
        <v>291.68</v>
      </c>
      <c r="W124" s="1">
        <f t="shared" si="13"/>
        <v>-0.22999999999996135</v>
      </c>
      <c r="X124" s="1">
        <f t="shared" si="10"/>
        <v>0.18000000000000682</v>
      </c>
      <c r="Y124" s="1">
        <f t="shared" si="12"/>
        <v>-0.07349999999996726</v>
      </c>
      <c r="Z124" s="1">
        <f t="shared" si="11"/>
        <v>0.09538150524497067</v>
      </c>
      <c r="AA124" s="1">
        <f t="shared" si="9"/>
        <v>0.40999999999996817</v>
      </c>
      <c r="AB124" s="5" t="s">
        <v>173</v>
      </c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4" t="s">
        <v>152</v>
      </c>
      <c r="B125" s="9">
        <v>291.7</v>
      </c>
      <c r="C125" s="9">
        <v>291.53</v>
      </c>
      <c r="D125" s="1">
        <v>291.75</v>
      </c>
      <c r="E125" s="1">
        <v>291.77</v>
      </c>
      <c r="F125" s="1">
        <v>291.79</v>
      </c>
      <c r="G125" s="1">
        <v>291.72</v>
      </c>
      <c r="H125" s="1">
        <v>291.58</v>
      </c>
      <c r="I125" s="1">
        <v>291.38</v>
      </c>
      <c r="J125" s="1">
        <v>291.3</v>
      </c>
      <c r="K125" s="1">
        <v>291.43</v>
      </c>
      <c r="L125" s="1">
        <v>291.58</v>
      </c>
      <c r="M125" s="1">
        <v>291.61</v>
      </c>
      <c r="N125" s="1">
        <v>291.44</v>
      </c>
      <c r="O125" s="1">
        <v>291.63</v>
      </c>
      <c r="P125" s="1">
        <v>291.51</v>
      </c>
      <c r="Q125" s="1">
        <v>291.54</v>
      </c>
      <c r="R125" s="1">
        <v>291.68</v>
      </c>
      <c r="S125" s="1">
        <v>291.64</v>
      </c>
      <c r="T125" s="1">
        <v>291.74</v>
      </c>
      <c r="U125" s="1">
        <v>291.67</v>
      </c>
      <c r="V125" s="1">
        <v>291.39</v>
      </c>
      <c r="W125" s="1">
        <f t="shared" si="13"/>
        <v>-0.39999999999997726</v>
      </c>
      <c r="X125" s="1">
        <f t="shared" si="10"/>
        <v>0.09000000000003183</v>
      </c>
      <c r="Y125" s="1">
        <f t="shared" si="12"/>
        <v>-0.1159999999999286</v>
      </c>
      <c r="Z125" s="1">
        <f t="shared" si="11"/>
        <v>0.14228954897496676</v>
      </c>
      <c r="AA125" s="1">
        <f t="shared" si="9"/>
        <v>0.4900000000000091</v>
      </c>
      <c r="AB125" s="5" t="s">
        <v>185</v>
      </c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4" t="s">
        <v>153</v>
      </c>
      <c r="B126" s="9">
        <v>291.7</v>
      </c>
      <c r="C126" s="9">
        <v>291.6</v>
      </c>
      <c r="D126" s="1">
        <v>291.74</v>
      </c>
      <c r="E126" s="1">
        <v>291.82</v>
      </c>
      <c r="F126" s="1">
        <v>291.7</v>
      </c>
      <c r="G126" s="1">
        <v>291.38</v>
      </c>
      <c r="H126" s="1">
        <v>291.3</v>
      </c>
      <c r="I126" s="1">
        <v>291.24</v>
      </c>
      <c r="J126" s="1">
        <v>290.74</v>
      </c>
      <c r="K126" s="1">
        <v>290.9</v>
      </c>
      <c r="L126" s="1">
        <v>291.55</v>
      </c>
      <c r="M126" s="1">
        <v>291.75</v>
      </c>
      <c r="N126" s="1">
        <v>291.75</v>
      </c>
      <c r="O126" s="1">
        <v>291.77</v>
      </c>
      <c r="P126" s="1">
        <v>291.54</v>
      </c>
      <c r="Q126" s="1">
        <v>291.58</v>
      </c>
      <c r="R126" s="1">
        <v>291.78</v>
      </c>
      <c r="S126" s="1">
        <v>291.81</v>
      </c>
      <c r="T126" s="1">
        <v>291.71</v>
      </c>
      <c r="U126" s="1">
        <v>291.45</v>
      </c>
      <c r="V126" s="1">
        <v>291.57</v>
      </c>
      <c r="W126" s="1">
        <f t="shared" si="13"/>
        <v>-0.9599999999999795</v>
      </c>
      <c r="X126" s="1">
        <f t="shared" si="10"/>
        <v>0.12000000000000455</v>
      </c>
      <c r="Y126" s="1">
        <f t="shared" si="12"/>
        <v>-0.16599999999999682</v>
      </c>
      <c r="Z126" s="1">
        <f t="shared" si="11"/>
        <v>0.29743464561970523</v>
      </c>
      <c r="AA126" s="1">
        <f t="shared" si="9"/>
        <v>1.079999999999984</v>
      </c>
      <c r="AB126" s="5" t="s">
        <v>185</v>
      </c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4" t="s">
        <v>154</v>
      </c>
      <c r="B127" s="9">
        <v>291.7</v>
      </c>
      <c r="C127" s="9">
        <v>291.63</v>
      </c>
      <c r="D127" s="1">
        <v>291.57</v>
      </c>
      <c r="E127" s="1">
        <v>291.66</v>
      </c>
      <c r="F127" s="1">
        <v>291.74</v>
      </c>
      <c r="G127" s="1">
        <v>291.72</v>
      </c>
      <c r="H127" s="1">
        <v>291.68</v>
      </c>
      <c r="I127" s="1">
        <v>291.28</v>
      </c>
      <c r="J127" s="1">
        <v>291.12</v>
      </c>
      <c r="K127" s="1">
        <v>291.47</v>
      </c>
      <c r="L127" s="1">
        <v>291.57</v>
      </c>
      <c r="M127" s="1">
        <v>291.65</v>
      </c>
      <c r="N127" s="1">
        <v>291.66</v>
      </c>
      <c r="O127" s="1">
        <v>291.69</v>
      </c>
      <c r="P127" s="1">
        <v>291.42</v>
      </c>
      <c r="Q127" s="1">
        <v>291.58</v>
      </c>
      <c r="R127" s="1">
        <v>291.78</v>
      </c>
      <c r="S127" s="1">
        <v>291.74</v>
      </c>
      <c r="T127" s="1">
        <v>291.77</v>
      </c>
      <c r="U127" s="1">
        <v>291.71</v>
      </c>
      <c r="V127" s="1">
        <v>291.53</v>
      </c>
      <c r="W127" s="1">
        <f t="shared" si="13"/>
        <v>-0.5799999999999841</v>
      </c>
      <c r="X127" s="1">
        <f t="shared" si="10"/>
        <v>0.07999999999998408</v>
      </c>
      <c r="Y127" s="1">
        <f t="shared" si="12"/>
        <v>-0.10150000000004411</v>
      </c>
      <c r="Z127" s="1">
        <f t="shared" si="11"/>
        <v>0.16878123496972677</v>
      </c>
      <c r="AA127" s="1">
        <f t="shared" si="9"/>
        <v>0.6599999999999682</v>
      </c>
      <c r="AB127" s="5" t="s">
        <v>175</v>
      </c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4" t="s">
        <v>155</v>
      </c>
      <c r="B128" s="9">
        <v>291.7</v>
      </c>
      <c r="C128" s="9">
        <v>291.68</v>
      </c>
      <c r="D128" s="1">
        <v>291.78</v>
      </c>
      <c r="E128" s="1">
        <v>291.83</v>
      </c>
      <c r="F128" s="1">
        <v>291.71</v>
      </c>
      <c r="G128" s="1">
        <v>291.61</v>
      </c>
      <c r="H128" s="1">
        <v>291.41</v>
      </c>
      <c r="I128" s="1">
        <v>291.06</v>
      </c>
      <c r="J128" s="1">
        <v>291.23</v>
      </c>
      <c r="K128" s="1">
        <v>291.64</v>
      </c>
      <c r="L128" s="1">
        <v>291.72</v>
      </c>
      <c r="M128" s="1">
        <v>291.8</v>
      </c>
      <c r="N128" s="1">
        <v>291.75</v>
      </c>
      <c r="O128" s="1">
        <v>291.9</v>
      </c>
      <c r="P128" s="1">
        <v>291.6</v>
      </c>
      <c r="Q128" s="1">
        <v>291.59</v>
      </c>
      <c r="R128" s="1">
        <v>291.76</v>
      </c>
      <c r="S128" s="1">
        <v>291.72</v>
      </c>
      <c r="T128" s="1">
        <v>291.77</v>
      </c>
      <c r="U128" s="1">
        <v>291.63</v>
      </c>
      <c r="V128" s="1">
        <v>291.5</v>
      </c>
      <c r="W128" s="1">
        <f t="shared" si="13"/>
        <v>-0.6399999999999864</v>
      </c>
      <c r="X128" s="1">
        <f t="shared" si="10"/>
        <v>0.19999999999998863</v>
      </c>
      <c r="Y128" s="1">
        <f t="shared" si="12"/>
        <v>-0.06549999999992906</v>
      </c>
      <c r="Z128" s="1">
        <f t="shared" si="11"/>
        <v>0.2043082035764468</v>
      </c>
      <c r="AA128" s="1">
        <f t="shared" si="9"/>
        <v>0.839999999999975</v>
      </c>
      <c r="AB128" s="5" t="s">
        <v>185</v>
      </c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4" t="s">
        <v>156</v>
      </c>
      <c r="B129" s="9">
        <v>291.7</v>
      </c>
      <c r="C129" s="9">
        <v>291.5</v>
      </c>
      <c r="D129" s="1">
        <v>291.57</v>
      </c>
      <c r="E129" s="1">
        <v>291.65</v>
      </c>
      <c r="F129" s="1">
        <v>291.63</v>
      </c>
      <c r="G129" s="1">
        <v>291.51</v>
      </c>
      <c r="H129" s="1">
        <v>291.38</v>
      </c>
      <c r="I129" s="1">
        <v>291.19</v>
      </c>
      <c r="J129" s="1">
        <v>291.27</v>
      </c>
      <c r="K129" s="1">
        <v>291.66</v>
      </c>
      <c r="L129" s="1">
        <v>291.69</v>
      </c>
      <c r="M129" s="1">
        <v>291.72</v>
      </c>
      <c r="N129" s="1">
        <v>291.67</v>
      </c>
      <c r="O129" s="1">
        <v>291.62</v>
      </c>
      <c r="P129" s="1">
        <v>291.44</v>
      </c>
      <c r="Q129" s="1">
        <v>291.51</v>
      </c>
      <c r="R129" s="1">
        <v>291.52</v>
      </c>
      <c r="S129" s="1">
        <v>291.63</v>
      </c>
      <c r="T129" s="1">
        <v>291.61</v>
      </c>
      <c r="U129" s="1">
        <v>291.58</v>
      </c>
      <c r="V129" s="1">
        <v>291.46</v>
      </c>
      <c r="W129" s="1">
        <f t="shared" si="13"/>
        <v>-0.5099999999999909</v>
      </c>
      <c r="X129" s="1">
        <f t="shared" si="10"/>
        <v>0.020000000000038654</v>
      </c>
      <c r="Y129" s="1">
        <f t="shared" si="12"/>
        <v>-0.15950000000003683</v>
      </c>
      <c r="Z129" s="1">
        <f t="shared" si="11"/>
        <v>0.1394528784195054</v>
      </c>
      <c r="AA129" s="1">
        <f t="shared" si="9"/>
        <v>0.5300000000000296</v>
      </c>
      <c r="AB129" s="5" t="s">
        <v>185</v>
      </c>
      <c r="AC129" s="1" t="s">
        <v>158</v>
      </c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4" t="s">
        <v>160</v>
      </c>
      <c r="B130" s="9">
        <v>291.7</v>
      </c>
      <c r="C130" s="9">
        <v>291.61</v>
      </c>
      <c r="D130" s="1">
        <v>291.59</v>
      </c>
      <c r="E130" s="1">
        <v>291.7</v>
      </c>
      <c r="F130" s="1">
        <v>291.69</v>
      </c>
      <c r="G130" s="1">
        <v>291.52</v>
      </c>
      <c r="H130" s="1">
        <v>291.43</v>
      </c>
      <c r="I130" s="1">
        <v>291.33</v>
      </c>
      <c r="J130" s="1">
        <v>291.12</v>
      </c>
      <c r="K130" s="1">
        <v>291.35</v>
      </c>
      <c r="L130" s="1">
        <v>291.43</v>
      </c>
      <c r="M130" s="1">
        <v>291.55</v>
      </c>
      <c r="N130">
        <v>291.85</v>
      </c>
      <c r="O130">
        <v>291.77</v>
      </c>
      <c r="P130" s="1">
        <v>291.43</v>
      </c>
      <c r="Q130" s="1">
        <v>291.67</v>
      </c>
      <c r="R130" s="1">
        <v>291.67</v>
      </c>
      <c r="S130" s="1">
        <v>291.79</v>
      </c>
      <c r="T130" s="1">
        <v>291.73</v>
      </c>
      <c r="U130" s="1">
        <v>291.5</v>
      </c>
      <c r="V130" s="1">
        <v>291.49</v>
      </c>
      <c r="W130" s="1">
        <f t="shared" si="13"/>
        <v>-0.5799999999999841</v>
      </c>
      <c r="X130" s="1">
        <f t="shared" si="10"/>
        <v>0.1500000000000341</v>
      </c>
      <c r="Y130" s="1">
        <f t="shared" si="12"/>
        <v>-0.13900000000001</v>
      </c>
      <c r="Z130" s="1">
        <f t="shared" si="11"/>
        <v>0.181453198256483</v>
      </c>
      <c r="AA130" s="1">
        <f t="shared" si="9"/>
        <v>0.7300000000000182</v>
      </c>
      <c r="AB130" s="5" t="s">
        <v>185</v>
      </c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4" t="s">
        <v>161</v>
      </c>
      <c r="B131" s="9">
        <v>291.7</v>
      </c>
      <c r="C131" s="9">
        <v>291.6</v>
      </c>
      <c r="D131" s="1">
        <v>291.71</v>
      </c>
      <c r="E131" s="1">
        <v>291.92</v>
      </c>
      <c r="F131" s="1">
        <v>291.88</v>
      </c>
      <c r="G131" s="1">
        <v>291.73</v>
      </c>
      <c r="H131" s="1">
        <v>291.75</v>
      </c>
      <c r="I131" s="1">
        <v>291.5</v>
      </c>
      <c r="J131" s="1">
        <v>291.44</v>
      </c>
      <c r="K131" s="1">
        <v>291.74</v>
      </c>
      <c r="L131" s="1">
        <v>291.69</v>
      </c>
      <c r="M131" s="1">
        <v>291.84</v>
      </c>
      <c r="N131" s="1">
        <v>291.93</v>
      </c>
      <c r="O131" s="1">
        <v>291.7</v>
      </c>
      <c r="P131" s="1">
        <v>291.63</v>
      </c>
      <c r="Q131" s="1">
        <v>291.66</v>
      </c>
      <c r="R131" s="1">
        <v>291.68</v>
      </c>
      <c r="S131" s="1">
        <v>291.98</v>
      </c>
      <c r="T131" s="1">
        <v>291.9</v>
      </c>
      <c r="U131" s="1">
        <v>291.72</v>
      </c>
      <c r="V131" s="1">
        <v>291.75</v>
      </c>
      <c r="W131" s="1">
        <f t="shared" si="13"/>
        <v>-0.2599999999999909</v>
      </c>
      <c r="X131" s="1">
        <f t="shared" si="10"/>
        <v>0.28000000000002956</v>
      </c>
      <c r="Y131" s="1">
        <f t="shared" si="12"/>
        <v>0.03750000000007958</v>
      </c>
      <c r="Z131" s="1">
        <f t="shared" si="11"/>
        <v>0.140707797237776</v>
      </c>
      <c r="AA131" s="1">
        <f aca="true" t="shared" si="14" ref="AA131:AA177">MAX(C131:V131)-MIN(C131:V131)</f>
        <v>0.5400000000000205</v>
      </c>
      <c r="AB131" s="5" t="s">
        <v>185</v>
      </c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4" t="s">
        <v>162</v>
      </c>
      <c r="B132" s="9">
        <v>291.7</v>
      </c>
      <c r="C132" s="9">
        <v>291.52</v>
      </c>
      <c r="D132" s="1">
        <v>291.62</v>
      </c>
      <c r="E132" s="1">
        <v>291.64</v>
      </c>
      <c r="F132" s="1">
        <v>291.52</v>
      </c>
      <c r="G132" s="1">
        <v>291.46</v>
      </c>
      <c r="H132" s="1">
        <v>291.41</v>
      </c>
      <c r="I132" s="1">
        <v>291.56</v>
      </c>
      <c r="J132" s="1">
        <v>291.31</v>
      </c>
      <c r="K132" s="1">
        <v>291.46</v>
      </c>
      <c r="L132" s="1">
        <v>291.51</v>
      </c>
      <c r="M132" s="1">
        <v>291.56</v>
      </c>
      <c r="N132" s="1">
        <v>291.58</v>
      </c>
      <c r="O132" s="1">
        <v>291.65</v>
      </c>
      <c r="P132" s="1">
        <v>291.5</v>
      </c>
      <c r="Q132" s="1">
        <v>291.56</v>
      </c>
      <c r="R132" s="1">
        <v>291.57</v>
      </c>
      <c r="S132" s="1">
        <v>291.59</v>
      </c>
      <c r="T132" s="1">
        <v>291.52</v>
      </c>
      <c r="U132" s="1">
        <v>291.45</v>
      </c>
      <c r="V132" s="1">
        <v>291.36</v>
      </c>
      <c r="W132" s="1">
        <f t="shared" si="13"/>
        <v>-0.38999999999998636</v>
      </c>
      <c r="X132" s="1">
        <f aca="true" t="shared" si="15" ref="X132:X178">MAX(C132:V132)-B132</f>
        <v>-0.05000000000001137</v>
      </c>
      <c r="Y132" s="1">
        <f t="shared" si="12"/>
        <v>-0.1824999999999477</v>
      </c>
      <c r="Z132" s="1">
        <f t="shared" si="11"/>
        <v>0.0892586424827538</v>
      </c>
      <c r="AA132" s="1">
        <f t="shared" si="14"/>
        <v>0.339999999999975</v>
      </c>
      <c r="AB132" s="5" t="s">
        <v>175</v>
      </c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4" t="s">
        <v>163</v>
      </c>
      <c r="B133" s="9">
        <v>291.7</v>
      </c>
      <c r="C133" s="9">
        <v>291.58</v>
      </c>
      <c r="D133" s="1">
        <v>291.69</v>
      </c>
      <c r="E133" s="1">
        <v>291.62</v>
      </c>
      <c r="F133" s="1">
        <v>291.58</v>
      </c>
      <c r="G133" s="1">
        <v>291.48</v>
      </c>
      <c r="H133" s="1">
        <v>291.31</v>
      </c>
      <c r="I133" s="1">
        <v>291.38</v>
      </c>
      <c r="J133" s="1">
        <v>291.35</v>
      </c>
      <c r="K133" s="1">
        <v>291.5</v>
      </c>
      <c r="L133" s="1">
        <v>291.52</v>
      </c>
      <c r="M133" s="1">
        <v>291.62</v>
      </c>
      <c r="N133" s="1">
        <v>291.66</v>
      </c>
      <c r="O133" s="1">
        <v>291.75</v>
      </c>
      <c r="P133" s="1">
        <v>291.58</v>
      </c>
      <c r="Q133" s="1">
        <v>291.66</v>
      </c>
      <c r="R133" s="1">
        <v>291.55</v>
      </c>
      <c r="S133" s="1">
        <v>291.52</v>
      </c>
      <c r="T133" s="1">
        <v>291.55</v>
      </c>
      <c r="U133" s="1">
        <v>291.4</v>
      </c>
      <c r="V133" s="1">
        <v>291.41</v>
      </c>
      <c r="W133" s="1">
        <f t="shared" si="13"/>
        <v>-0.38999999999998636</v>
      </c>
      <c r="X133" s="1">
        <f t="shared" si="15"/>
        <v>0.05000000000001137</v>
      </c>
      <c r="Y133" s="1">
        <f t="shared" si="12"/>
        <v>-0.16449999999997544</v>
      </c>
      <c r="Z133" s="1">
        <f t="shared" si="11"/>
        <v>0.11918473054742784</v>
      </c>
      <c r="AA133" s="1">
        <f t="shared" si="14"/>
        <v>0.4399999999999977</v>
      </c>
      <c r="AB133" s="5" t="s">
        <v>175</v>
      </c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4" t="s">
        <v>164</v>
      </c>
      <c r="B134" s="9">
        <v>291.7</v>
      </c>
      <c r="C134" s="9">
        <v>291.69</v>
      </c>
      <c r="D134" s="1">
        <v>291.79</v>
      </c>
      <c r="E134" s="1">
        <v>291.81</v>
      </c>
      <c r="F134" s="1">
        <v>291.64</v>
      </c>
      <c r="G134" s="1">
        <v>291.6</v>
      </c>
      <c r="H134" s="1">
        <v>291.19</v>
      </c>
      <c r="I134" s="1">
        <v>291.34</v>
      </c>
      <c r="J134" s="1">
        <v>291.38</v>
      </c>
      <c r="K134" s="1">
        <v>291.71</v>
      </c>
      <c r="L134" s="1">
        <v>291.78</v>
      </c>
      <c r="M134" s="1">
        <v>291.74</v>
      </c>
      <c r="N134" s="1">
        <v>291.81</v>
      </c>
      <c r="O134" s="1">
        <v>291.81</v>
      </c>
      <c r="P134" s="1">
        <v>291.68</v>
      </c>
      <c r="Q134" s="1">
        <v>291.7</v>
      </c>
      <c r="R134" s="1">
        <v>291.67</v>
      </c>
      <c r="S134" s="1">
        <v>291.77</v>
      </c>
      <c r="T134" s="1">
        <v>291.65</v>
      </c>
      <c r="U134" s="1">
        <v>291.6</v>
      </c>
      <c r="V134" s="1">
        <v>291.61</v>
      </c>
      <c r="W134" s="1">
        <f t="shared" si="13"/>
        <v>-0.5099999999999909</v>
      </c>
      <c r="X134" s="1">
        <f t="shared" si="15"/>
        <v>0.11000000000001364</v>
      </c>
      <c r="Y134" s="1">
        <f t="shared" si="12"/>
        <v>-0.051500000000089585</v>
      </c>
      <c r="Z134" s="1">
        <f t="shared" si="11"/>
        <v>0.16734065488580038</v>
      </c>
      <c r="AA134" s="1">
        <f t="shared" si="14"/>
        <v>0.6200000000000045</v>
      </c>
      <c r="AB134" s="5" t="s">
        <v>186</v>
      </c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4" t="s">
        <v>165</v>
      </c>
      <c r="B135" s="9">
        <v>291.7</v>
      </c>
      <c r="C135" s="9">
        <v>291.59</v>
      </c>
      <c r="D135" s="1">
        <v>291.63</v>
      </c>
      <c r="E135" s="1">
        <v>291.63</v>
      </c>
      <c r="F135" s="1">
        <v>291.53</v>
      </c>
      <c r="G135" s="1">
        <v>291.49</v>
      </c>
      <c r="H135" s="1">
        <v>291.44</v>
      </c>
      <c r="I135" s="1">
        <v>291.28</v>
      </c>
      <c r="J135" s="1">
        <v>291.24</v>
      </c>
      <c r="K135" s="1">
        <v>291.46</v>
      </c>
      <c r="L135" s="1">
        <v>291.54</v>
      </c>
      <c r="M135" s="1">
        <v>291.53</v>
      </c>
      <c r="N135" s="1">
        <v>291.56</v>
      </c>
      <c r="O135" s="1">
        <v>291.53</v>
      </c>
      <c r="P135" s="1">
        <v>291.47</v>
      </c>
      <c r="Q135" s="1">
        <v>291.59</v>
      </c>
      <c r="R135" s="1">
        <v>291.55</v>
      </c>
      <c r="S135" s="1">
        <v>291.59</v>
      </c>
      <c r="T135" s="1">
        <v>291.55</v>
      </c>
      <c r="U135" s="1">
        <v>291.56</v>
      </c>
      <c r="V135" s="1">
        <v>291.51</v>
      </c>
      <c r="W135" s="1">
        <f t="shared" si="13"/>
        <v>-0.45999999999997954</v>
      </c>
      <c r="X135" s="1">
        <f t="shared" si="15"/>
        <v>-0.06999999999999318</v>
      </c>
      <c r="Y135" s="1">
        <f t="shared" si="12"/>
        <v>-0.18649999999990996</v>
      </c>
      <c r="Z135" s="1">
        <f t="shared" si="11"/>
        <v>0.10085294123278195</v>
      </c>
      <c r="AA135" s="1">
        <f t="shared" si="14"/>
        <v>0.38999999999998636</v>
      </c>
      <c r="AB135" s="5" t="s">
        <v>186</v>
      </c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4" t="s">
        <v>166</v>
      </c>
      <c r="B136" s="9">
        <v>291.7</v>
      </c>
      <c r="C136" s="9">
        <v>291.57</v>
      </c>
      <c r="D136" s="1">
        <v>291.3</v>
      </c>
      <c r="E136" s="1">
        <v>291.57</v>
      </c>
      <c r="F136" s="1">
        <v>291.48</v>
      </c>
      <c r="G136" s="1">
        <v>291.46</v>
      </c>
      <c r="H136" s="1">
        <v>291.41</v>
      </c>
      <c r="I136" s="1">
        <v>291.17</v>
      </c>
      <c r="J136" s="1">
        <v>291.12</v>
      </c>
      <c r="K136" s="1">
        <v>291.28</v>
      </c>
      <c r="L136" s="1">
        <v>291.36</v>
      </c>
      <c r="M136" s="1">
        <v>291.39</v>
      </c>
      <c r="N136" s="1">
        <v>291.55</v>
      </c>
      <c r="O136" s="1">
        <v>291.97</v>
      </c>
      <c r="P136" s="1">
        <v>291.53</v>
      </c>
      <c r="Q136" s="1">
        <v>291.58</v>
      </c>
      <c r="R136" s="1">
        <v>291.53</v>
      </c>
      <c r="S136" s="1">
        <v>291.5</v>
      </c>
      <c r="T136" s="1">
        <v>291.42</v>
      </c>
      <c r="U136" s="1">
        <v>291.27</v>
      </c>
      <c r="V136" s="1">
        <v>291.37</v>
      </c>
      <c r="W136" s="1">
        <f t="shared" si="13"/>
        <v>-0.5799999999999841</v>
      </c>
      <c r="X136" s="1">
        <f t="shared" si="15"/>
        <v>0.27000000000003865</v>
      </c>
      <c r="Y136" s="1">
        <f t="shared" si="12"/>
        <v>-0.25849999999996953</v>
      </c>
      <c r="Z136" s="1">
        <f t="shared" si="11"/>
        <v>0.182476386237257</v>
      </c>
      <c r="AA136" s="1">
        <f t="shared" si="14"/>
        <v>0.8500000000000227</v>
      </c>
      <c r="AB136" s="5" t="s">
        <v>202</v>
      </c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4" t="s">
        <v>167</v>
      </c>
      <c r="B137" s="9">
        <v>291.7</v>
      </c>
      <c r="C137" s="9">
        <v>291.77</v>
      </c>
      <c r="D137" s="1">
        <v>291.88</v>
      </c>
      <c r="E137" s="24">
        <v>292.03</v>
      </c>
      <c r="F137" s="1">
        <v>291.86</v>
      </c>
      <c r="G137" s="1">
        <v>291.82</v>
      </c>
      <c r="H137" s="1">
        <v>291.54</v>
      </c>
      <c r="I137" s="1">
        <v>291.38</v>
      </c>
      <c r="J137" s="1">
        <v>291.22</v>
      </c>
      <c r="K137" s="1">
        <v>291.34</v>
      </c>
      <c r="L137" s="1">
        <v>291.51</v>
      </c>
      <c r="M137" s="1">
        <v>291.56</v>
      </c>
      <c r="N137" s="1">
        <v>291.69</v>
      </c>
      <c r="O137" s="1">
        <v>291.74</v>
      </c>
      <c r="P137" s="1">
        <v>291.4</v>
      </c>
      <c r="Q137" s="1">
        <v>291.75</v>
      </c>
      <c r="R137" s="1">
        <v>291.85</v>
      </c>
      <c r="S137" s="1">
        <v>291.89</v>
      </c>
      <c r="T137" s="1">
        <v>291.69</v>
      </c>
      <c r="U137" s="1">
        <v>291.71</v>
      </c>
      <c r="V137" s="1">
        <v>291.5</v>
      </c>
      <c r="W137" s="1">
        <f t="shared" si="13"/>
        <v>-0.47999999999996135</v>
      </c>
      <c r="X137" s="1">
        <f t="shared" si="15"/>
        <v>0.3299999999999841</v>
      </c>
      <c r="Y137" s="1">
        <f t="shared" si="12"/>
        <v>-0.04349999999999454</v>
      </c>
      <c r="Z137" s="1">
        <f t="shared" si="11"/>
        <v>0.21582826996374002</v>
      </c>
      <c r="AA137" s="1">
        <f t="shared" si="14"/>
        <v>0.8099999999999454</v>
      </c>
      <c r="AB137" s="5" t="s">
        <v>186</v>
      </c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4" t="s">
        <v>168</v>
      </c>
      <c r="B138" s="9">
        <v>291.7</v>
      </c>
      <c r="C138" s="9">
        <v>291.86</v>
      </c>
      <c r="D138" s="1">
        <v>291.84</v>
      </c>
      <c r="E138" s="1">
        <v>291.8</v>
      </c>
      <c r="F138" s="1">
        <v>291.68</v>
      </c>
      <c r="G138" s="1">
        <v>291.48</v>
      </c>
      <c r="H138" s="1">
        <v>291.34</v>
      </c>
      <c r="I138" s="1">
        <v>291.35</v>
      </c>
      <c r="J138" s="1">
        <v>291.2</v>
      </c>
      <c r="K138" s="1">
        <v>291.58</v>
      </c>
      <c r="L138" s="1">
        <v>291.64</v>
      </c>
      <c r="M138" s="1">
        <v>291.74</v>
      </c>
      <c r="N138" s="1">
        <v>291.81</v>
      </c>
      <c r="O138" s="1">
        <v>291.92</v>
      </c>
      <c r="P138" s="1">
        <v>291.73</v>
      </c>
      <c r="Q138" s="1">
        <v>291.05</v>
      </c>
      <c r="R138" s="1">
        <v>291.84</v>
      </c>
      <c r="S138" s="1">
        <v>291.78</v>
      </c>
      <c r="T138" s="1">
        <v>291.71</v>
      </c>
      <c r="U138" s="1">
        <v>291.59</v>
      </c>
      <c r="V138" s="1">
        <v>291.5</v>
      </c>
      <c r="W138" s="1">
        <f t="shared" si="13"/>
        <v>-0.6499999999999773</v>
      </c>
      <c r="X138" s="1">
        <f t="shared" si="15"/>
        <v>0.22000000000002728</v>
      </c>
      <c r="Y138" s="1">
        <f t="shared" si="12"/>
        <v>-0.07800000000003138</v>
      </c>
      <c r="Z138" s="1">
        <f t="shared" si="11"/>
        <v>0.23687882757251427</v>
      </c>
      <c r="AA138" s="1">
        <f t="shared" si="14"/>
        <v>0.8700000000000045</v>
      </c>
      <c r="AB138" s="5" t="s">
        <v>186</v>
      </c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4" t="s">
        <v>169</v>
      </c>
      <c r="B139" s="9">
        <v>291.7</v>
      </c>
      <c r="C139" s="9">
        <v>291.55</v>
      </c>
      <c r="D139" s="1">
        <v>291.73</v>
      </c>
      <c r="E139" s="1">
        <v>291.73</v>
      </c>
      <c r="F139" s="1">
        <v>291.63</v>
      </c>
      <c r="G139" s="1">
        <v>291.58</v>
      </c>
      <c r="H139" s="1">
        <v>291.37</v>
      </c>
      <c r="I139" s="1">
        <v>291.14</v>
      </c>
      <c r="J139" s="1">
        <v>291.16</v>
      </c>
      <c r="K139" s="1">
        <v>291.59</v>
      </c>
      <c r="L139" s="1">
        <v>291.67</v>
      </c>
      <c r="M139" s="1">
        <v>291.73</v>
      </c>
      <c r="N139" s="1">
        <v>291.78</v>
      </c>
      <c r="O139" s="1">
        <v>291.83</v>
      </c>
      <c r="P139" s="1">
        <v>291.55</v>
      </c>
      <c r="Q139" s="1">
        <v>291.53</v>
      </c>
      <c r="R139" s="1">
        <v>291.67</v>
      </c>
      <c r="S139" s="1">
        <v>291.66</v>
      </c>
      <c r="T139" s="1">
        <v>291.54</v>
      </c>
      <c r="U139" s="1">
        <v>291.43</v>
      </c>
      <c r="V139" s="1">
        <v>291.37</v>
      </c>
      <c r="W139" s="1">
        <f t="shared" si="13"/>
        <v>-0.5600000000000023</v>
      </c>
      <c r="X139" s="1">
        <f t="shared" si="15"/>
        <v>0.12999999999999545</v>
      </c>
      <c r="Y139" s="1">
        <f t="shared" si="12"/>
        <v>-0.1379999999999768</v>
      </c>
      <c r="Z139" s="1">
        <f t="shared" si="11"/>
        <v>0.18852893120921613</v>
      </c>
      <c r="AA139" s="1">
        <f t="shared" si="14"/>
        <v>0.6899999999999977</v>
      </c>
      <c r="AB139" s="5" t="s">
        <v>175</v>
      </c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4" t="s">
        <v>170</v>
      </c>
      <c r="B140" s="9">
        <v>291.7</v>
      </c>
      <c r="C140" s="9">
        <v>291.52</v>
      </c>
      <c r="D140" s="1">
        <v>291.6</v>
      </c>
      <c r="E140" s="1">
        <v>291.62</v>
      </c>
      <c r="F140" s="1">
        <v>291.6</v>
      </c>
      <c r="G140" s="1">
        <v>291.49</v>
      </c>
      <c r="H140" s="1">
        <v>291.41</v>
      </c>
      <c r="I140" s="1">
        <v>291.32</v>
      </c>
      <c r="J140" s="1">
        <v>291.18</v>
      </c>
      <c r="K140" s="1">
        <v>291.13</v>
      </c>
      <c r="L140" s="1">
        <v>291.2</v>
      </c>
      <c r="M140" s="1">
        <v>291.3</v>
      </c>
      <c r="N140" s="1">
        <v>291.5</v>
      </c>
      <c r="O140" s="1">
        <v>291.62</v>
      </c>
      <c r="P140" s="1">
        <v>291.38</v>
      </c>
      <c r="Q140" s="1">
        <v>291.96</v>
      </c>
      <c r="R140" s="1">
        <v>291.58</v>
      </c>
      <c r="S140" s="1">
        <v>291.56</v>
      </c>
      <c r="T140" s="1">
        <v>291.56</v>
      </c>
      <c r="U140" s="1">
        <v>291.41</v>
      </c>
      <c r="V140" s="1">
        <v>291.45</v>
      </c>
      <c r="W140" s="1">
        <f t="shared" si="13"/>
        <v>-0.5699999999999932</v>
      </c>
      <c r="X140" s="1">
        <f t="shared" si="15"/>
        <v>0.2599999999999909</v>
      </c>
      <c r="Y140" s="1">
        <f t="shared" si="12"/>
        <v>-0.23049999999994952</v>
      </c>
      <c r="Z140" s="1">
        <f t="shared" si="11"/>
        <v>0.19066297071675953</v>
      </c>
      <c r="AA140" s="1">
        <f t="shared" si="14"/>
        <v>0.8299999999999841</v>
      </c>
      <c r="AB140" s="5" t="s">
        <v>186</v>
      </c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4" t="s">
        <v>171</v>
      </c>
      <c r="B141" s="9">
        <v>291.7</v>
      </c>
      <c r="C141" s="9">
        <v>291.68</v>
      </c>
      <c r="D141" s="1">
        <v>291.76</v>
      </c>
      <c r="E141" s="1">
        <v>291.64</v>
      </c>
      <c r="F141" s="1">
        <v>291.5</v>
      </c>
      <c r="G141" s="1">
        <v>291.39</v>
      </c>
      <c r="H141" s="1">
        <v>291.23</v>
      </c>
      <c r="I141" s="1">
        <v>291.2</v>
      </c>
      <c r="J141" s="1">
        <v>291.05</v>
      </c>
      <c r="K141" s="1">
        <v>291.41</v>
      </c>
      <c r="L141" s="1">
        <v>291.39</v>
      </c>
      <c r="M141" s="1">
        <v>291.57</v>
      </c>
      <c r="N141" s="1">
        <v>291.69</v>
      </c>
      <c r="O141" s="1">
        <v>291.95</v>
      </c>
      <c r="P141" s="1">
        <v>291.77</v>
      </c>
      <c r="Q141" s="1">
        <v>291.76</v>
      </c>
      <c r="R141" s="1">
        <v>291.76</v>
      </c>
      <c r="S141" s="1">
        <v>291.69</v>
      </c>
      <c r="T141" s="1">
        <v>291.56</v>
      </c>
      <c r="U141" s="1">
        <v>291.44</v>
      </c>
      <c r="V141" s="1">
        <v>291.24</v>
      </c>
      <c r="W141" s="1">
        <f t="shared" si="13"/>
        <v>-0.6499999999999773</v>
      </c>
      <c r="X141" s="1">
        <f t="shared" si="15"/>
        <v>0.25</v>
      </c>
      <c r="Y141" s="1">
        <f t="shared" si="12"/>
        <v>-0.16599999999999682</v>
      </c>
      <c r="Z141" s="1">
        <f t="shared" si="11"/>
        <v>0.235827769463705</v>
      </c>
      <c r="AA141" s="1">
        <f t="shared" si="14"/>
        <v>0.8999999999999773</v>
      </c>
      <c r="AB141" s="5" t="s">
        <v>202</v>
      </c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4" t="s">
        <v>172</v>
      </c>
      <c r="B142" s="9">
        <v>291.7</v>
      </c>
      <c r="C142" s="9">
        <v>291.52</v>
      </c>
      <c r="D142" s="1">
        <v>291.6</v>
      </c>
      <c r="E142" s="1">
        <v>291.72</v>
      </c>
      <c r="F142" s="1">
        <v>291.63</v>
      </c>
      <c r="G142" s="1">
        <v>291.57</v>
      </c>
      <c r="H142" s="1">
        <v>291.56</v>
      </c>
      <c r="I142" s="1">
        <v>291.42</v>
      </c>
      <c r="J142" s="1">
        <v>291.05</v>
      </c>
      <c r="K142" s="1">
        <v>291.28</v>
      </c>
      <c r="L142" s="1">
        <v>291.34</v>
      </c>
      <c r="M142" s="1">
        <v>291.41</v>
      </c>
      <c r="N142" s="1">
        <v>291.49</v>
      </c>
      <c r="O142" s="1">
        <v>291.62</v>
      </c>
      <c r="P142" s="1">
        <v>291.5</v>
      </c>
      <c r="Q142" s="1">
        <v>291.6</v>
      </c>
      <c r="R142" s="1">
        <v>291.56</v>
      </c>
      <c r="S142" s="1">
        <v>291.54</v>
      </c>
      <c r="T142" s="1">
        <v>291.6</v>
      </c>
      <c r="U142" s="1">
        <v>291.42</v>
      </c>
      <c r="V142" s="1">
        <v>291.28</v>
      </c>
      <c r="W142" s="1">
        <f t="shared" si="13"/>
        <v>-0.6499999999999773</v>
      </c>
      <c r="X142" s="1">
        <f t="shared" si="15"/>
        <v>0.020000000000038654</v>
      </c>
      <c r="Y142" s="1">
        <f t="shared" si="12"/>
        <v>-0.21449999999992997</v>
      </c>
      <c r="Z142" s="1">
        <f t="shared" si="11"/>
        <v>0.15652391769970408</v>
      </c>
      <c r="AA142" s="1">
        <f t="shared" si="14"/>
        <v>0.6700000000000159</v>
      </c>
      <c r="AB142" s="5" t="s">
        <v>181</v>
      </c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4" t="s">
        <v>174</v>
      </c>
      <c r="B143" s="9">
        <v>291.7</v>
      </c>
      <c r="C143" s="9">
        <v>291.83</v>
      </c>
      <c r="D143" s="1">
        <v>291.92</v>
      </c>
      <c r="E143" s="1">
        <v>291.88</v>
      </c>
      <c r="F143" s="1">
        <v>291.89</v>
      </c>
      <c r="G143" s="1">
        <v>291.87</v>
      </c>
      <c r="H143" s="1">
        <v>291.69</v>
      </c>
      <c r="I143" s="1">
        <v>291.64</v>
      </c>
      <c r="J143" s="1">
        <v>291.49</v>
      </c>
      <c r="K143" s="1">
        <v>291.86</v>
      </c>
      <c r="L143" s="1">
        <v>291.93</v>
      </c>
      <c r="M143" s="1">
        <v>291.97</v>
      </c>
      <c r="N143" s="1">
        <v>291.7</v>
      </c>
      <c r="O143" s="1">
        <v>291.97</v>
      </c>
      <c r="P143" s="1">
        <v>291.7</v>
      </c>
      <c r="Q143" s="1">
        <v>291.82</v>
      </c>
      <c r="R143" s="1">
        <v>291.84</v>
      </c>
      <c r="S143" s="1">
        <v>291.9</v>
      </c>
      <c r="T143" s="1">
        <v>291.86</v>
      </c>
      <c r="U143" s="1">
        <v>291.87</v>
      </c>
      <c r="V143" s="1">
        <v>291.66</v>
      </c>
      <c r="W143" s="1">
        <f t="shared" si="13"/>
        <v>-0.20999999999997954</v>
      </c>
      <c r="X143" s="1">
        <f t="shared" si="15"/>
        <v>0.27000000000003865</v>
      </c>
      <c r="Y143" s="1">
        <f aca="true" t="shared" si="16" ref="Y143:Y168">AVERAGE(C143:V143)-B143</f>
        <v>0.11449999999996407</v>
      </c>
      <c r="Z143" s="1">
        <f aca="true" t="shared" si="17" ref="Z143:Z168">STDEV(C143:V143)</f>
        <v>0.12621931629453964</v>
      </c>
      <c r="AA143" s="1">
        <f t="shared" si="14"/>
        <v>0.4800000000000182</v>
      </c>
      <c r="AB143" s="5" t="s">
        <v>202</v>
      </c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4" t="s">
        <v>176</v>
      </c>
      <c r="B144" s="9">
        <v>291.7</v>
      </c>
      <c r="C144" s="9">
        <v>291.7</v>
      </c>
      <c r="D144" s="24">
        <v>292.1</v>
      </c>
      <c r="E144" s="24">
        <v>292.24</v>
      </c>
      <c r="F144" s="24">
        <v>292.18</v>
      </c>
      <c r="G144" s="24">
        <v>292.13</v>
      </c>
      <c r="H144" s="1">
        <v>291.98</v>
      </c>
      <c r="I144" s="1">
        <v>291.72</v>
      </c>
      <c r="J144" s="1">
        <v>291.43</v>
      </c>
      <c r="K144" s="24">
        <v>292.04</v>
      </c>
      <c r="L144" s="24">
        <v>292.08</v>
      </c>
      <c r="M144" s="24">
        <v>292.04</v>
      </c>
      <c r="N144" s="1">
        <v>292</v>
      </c>
      <c r="O144" s="1">
        <v>291.96</v>
      </c>
      <c r="P144" s="1">
        <v>291.59</v>
      </c>
      <c r="Q144" s="1">
        <v>291.69</v>
      </c>
      <c r="R144" s="1">
        <v>291.91</v>
      </c>
      <c r="S144" s="24">
        <v>292.06</v>
      </c>
      <c r="T144" s="24">
        <v>292.03</v>
      </c>
      <c r="U144" s="24">
        <v>292.1</v>
      </c>
      <c r="V144" s="24">
        <v>291.02</v>
      </c>
      <c r="W144" s="1">
        <f t="shared" si="13"/>
        <v>-0.6800000000000068</v>
      </c>
      <c r="X144" s="1">
        <f t="shared" si="15"/>
        <v>0.5400000000000205</v>
      </c>
      <c r="Y144" s="1">
        <f t="shared" si="16"/>
        <v>0.19999999999998863</v>
      </c>
      <c r="Z144" s="1">
        <f t="shared" si="17"/>
        <v>0.29638168845360463</v>
      </c>
      <c r="AA144" s="1">
        <f t="shared" si="14"/>
        <v>1.2200000000000273</v>
      </c>
      <c r="AB144" s="5" t="s">
        <v>186</v>
      </c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4" t="s">
        <v>178</v>
      </c>
      <c r="B145" s="9">
        <v>291.7</v>
      </c>
      <c r="C145" s="9">
        <v>291.54</v>
      </c>
      <c r="D145" s="1">
        <v>291.94</v>
      </c>
      <c r="E145" s="1">
        <v>292</v>
      </c>
      <c r="F145" s="1">
        <v>291.97</v>
      </c>
      <c r="G145" s="24">
        <v>292.07</v>
      </c>
      <c r="H145" s="1">
        <v>291.97</v>
      </c>
      <c r="I145" s="1">
        <v>291.44</v>
      </c>
      <c r="J145" s="1">
        <v>291.63</v>
      </c>
      <c r="K145" s="24">
        <v>292.15</v>
      </c>
      <c r="L145" s="24">
        <v>292.12</v>
      </c>
      <c r="M145" s="1">
        <v>291.98</v>
      </c>
      <c r="N145" s="1">
        <v>291.93</v>
      </c>
      <c r="O145" s="1">
        <v>291.81</v>
      </c>
      <c r="P145" s="1">
        <v>291.47</v>
      </c>
      <c r="Q145" s="1">
        <v>291.57</v>
      </c>
      <c r="R145" s="1">
        <v>291.83</v>
      </c>
      <c r="S145" s="1">
        <v>291.89</v>
      </c>
      <c r="T145" s="1">
        <v>291.92</v>
      </c>
      <c r="U145" s="24">
        <v>292.04</v>
      </c>
      <c r="V145" s="24">
        <v>292.08</v>
      </c>
      <c r="W145" s="1">
        <f t="shared" si="13"/>
        <v>-0.2599999999999909</v>
      </c>
      <c r="X145" s="1">
        <f t="shared" si="15"/>
        <v>0.44999999999998863</v>
      </c>
      <c r="Y145" s="1">
        <f t="shared" si="16"/>
        <v>0.16749999999996135</v>
      </c>
      <c r="Z145" s="1">
        <f t="shared" si="17"/>
        <v>0.22014050542797742</v>
      </c>
      <c r="AA145" s="1">
        <f t="shared" si="14"/>
        <v>0.7099999999999795</v>
      </c>
      <c r="AB145" s="5" t="s">
        <v>186</v>
      </c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4" t="s">
        <v>179</v>
      </c>
      <c r="B146" s="9">
        <v>291.7</v>
      </c>
      <c r="C146" s="9">
        <v>291.64</v>
      </c>
      <c r="D146" s="24">
        <v>292.05</v>
      </c>
      <c r="E146" s="24">
        <v>292.13</v>
      </c>
      <c r="F146" s="24">
        <v>292.21</v>
      </c>
      <c r="G146" s="24">
        <v>292.04</v>
      </c>
      <c r="H146" s="1">
        <v>291.81</v>
      </c>
      <c r="I146" s="1">
        <v>291.61</v>
      </c>
      <c r="J146" s="1">
        <v>291.61</v>
      </c>
      <c r="K146" s="24">
        <v>292.11</v>
      </c>
      <c r="L146" s="24">
        <v>292.1</v>
      </c>
      <c r="M146" s="24">
        <v>292.18</v>
      </c>
      <c r="N146" s="1">
        <v>291.98</v>
      </c>
      <c r="O146" s="1">
        <v>291.81</v>
      </c>
      <c r="P146" s="1">
        <v>291.6</v>
      </c>
      <c r="Q146" s="1">
        <v>291.63</v>
      </c>
      <c r="R146" s="1">
        <v>291.93</v>
      </c>
      <c r="S146" s="24">
        <v>292.04</v>
      </c>
      <c r="T146" s="24">
        <v>292.07</v>
      </c>
      <c r="U146" s="24">
        <v>292.04</v>
      </c>
      <c r="V146" s="1">
        <v>291.93</v>
      </c>
      <c r="W146" s="1">
        <f t="shared" si="13"/>
        <v>-0.0999999999999659</v>
      </c>
      <c r="X146" s="1">
        <f t="shared" si="15"/>
        <v>0.5099999999999909</v>
      </c>
      <c r="Y146" s="1">
        <f t="shared" si="16"/>
        <v>0.2259999999999991</v>
      </c>
      <c r="Z146" s="1">
        <f t="shared" si="17"/>
        <v>0.20916878104019768</v>
      </c>
      <c r="AA146" s="1">
        <f t="shared" si="14"/>
        <v>0.6099999999999568</v>
      </c>
      <c r="AB146" s="5" t="s">
        <v>186</v>
      </c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4" t="s">
        <v>180</v>
      </c>
      <c r="B147" s="9">
        <v>291.7</v>
      </c>
      <c r="C147" s="9">
        <v>291.69</v>
      </c>
      <c r="D147" s="1">
        <v>291.95</v>
      </c>
      <c r="E147" s="1">
        <v>291.99</v>
      </c>
      <c r="F147" s="1">
        <v>291.95</v>
      </c>
      <c r="G147" s="1">
        <v>291.81</v>
      </c>
      <c r="H147" s="1">
        <v>291.67</v>
      </c>
      <c r="I147" s="1">
        <v>291.33</v>
      </c>
      <c r="J147" s="1">
        <v>291.46</v>
      </c>
      <c r="K147" s="1">
        <v>291.79</v>
      </c>
      <c r="L147" s="1">
        <v>291.87</v>
      </c>
      <c r="M147" s="24">
        <v>292.02</v>
      </c>
      <c r="N147" s="1">
        <v>291.95</v>
      </c>
      <c r="O147" s="1">
        <v>291.92</v>
      </c>
      <c r="P147" s="1">
        <v>291.77</v>
      </c>
      <c r="Q147" s="1">
        <v>291.77</v>
      </c>
      <c r="R147" s="1">
        <v>291.85</v>
      </c>
      <c r="S147" s="1">
        <v>291.84</v>
      </c>
      <c r="T147" s="1">
        <v>291.8</v>
      </c>
      <c r="U147" s="1">
        <v>291.75</v>
      </c>
      <c r="V147" s="1">
        <v>291.7</v>
      </c>
      <c r="W147" s="1">
        <f t="shared" si="13"/>
        <v>-0.37000000000000455</v>
      </c>
      <c r="X147" s="1">
        <f t="shared" si="15"/>
        <v>0.3199999999999932</v>
      </c>
      <c r="Y147" s="1">
        <f t="shared" si="16"/>
        <v>0.09399999999999409</v>
      </c>
      <c r="Z147" s="1">
        <f t="shared" si="17"/>
        <v>0.17086159369909165</v>
      </c>
      <c r="AA147" s="1">
        <f t="shared" si="14"/>
        <v>0.6899999999999977</v>
      </c>
      <c r="AB147" s="5" t="s">
        <v>202</v>
      </c>
      <c r="AC147" s="1" t="s">
        <v>235</v>
      </c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4" t="s">
        <v>222</v>
      </c>
      <c r="B148" s="9">
        <v>291.7</v>
      </c>
      <c r="C148" s="9">
        <v>291.63</v>
      </c>
      <c r="D148" s="1">
        <v>291.93</v>
      </c>
      <c r="E148" s="1">
        <v>292</v>
      </c>
      <c r="F148" s="1">
        <v>291.92</v>
      </c>
      <c r="G148" s="1">
        <v>291.81</v>
      </c>
      <c r="H148" s="1">
        <v>291.7</v>
      </c>
      <c r="I148" s="1">
        <v>291.41</v>
      </c>
      <c r="J148" s="1">
        <v>291.2</v>
      </c>
      <c r="K148" s="1">
        <v>291.73</v>
      </c>
      <c r="L148" s="1">
        <v>291.82</v>
      </c>
      <c r="M148" s="1">
        <v>291.93</v>
      </c>
      <c r="N148" s="1">
        <v>291.87</v>
      </c>
      <c r="O148" s="1">
        <v>291.93</v>
      </c>
      <c r="P148" s="1">
        <v>291.72</v>
      </c>
      <c r="Q148" s="1">
        <v>291.68</v>
      </c>
      <c r="R148" s="1">
        <v>291.91</v>
      </c>
      <c r="S148" s="1">
        <v>291.98</v>
      </c>
      <c r="T148" s="1">
        <v>291.8</v>
      </c>
      <c r="U148" s="1">
        <v>291.72</v>
      </c>
      <c r="V148" s="1">
        <v>291.62</v>
      </c>
      <c r="W148" s="1">
        <f t="shared" si="13"/>
        <v>-0.5</v>
      </c>
      <c r="X148" s="1">
        <f t="shared" si="15"/>
        <v>0.30000000000001137</v>
      </c>
      <c r="Y148" s="1">
        <f t="shared" si="16"/>
        <v>0.06550000000004275</v>
      </c>
      <c r="Z148" s="1">
        <f t="shared" si="17"/>
        <v>0.19824161225330147</v>
      </c>
      <c r="AA148" s="1">
        <f t="shared" si="14"/>
        <v>0.8000000000000114</v>
      </c>
      <c r="AB148" s="5" t="s">
        <v>202</v>
      </c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4" t="s">
        <v>221</v>
      </c>
      <c r="B149" s="9">
        <v>291.7</v>
      </c>
      <c r="C149" s="9">
        <v>291.56</v>
      </c>
      <c r="D149" s="1">
        <v>291.79</v>
      </c>
      <c r="E149" s="1">
        <v>291.7</v>
      </c>
      <c r="F149" s="1">
        <v>291.62</v>
      </c>
      <c r="G149" s="1">
        <v>291.53</v>
      </c>
      <c r="H149" s="1">
        <v>291.46</v>
      </c>
      <c r="I149" s="1">
        <v>291.27</v>
      </c>
      <c r="J149" s="1">
        <v>291.47</v>
      </c>
      <c r="K149" s="1">
        <v>291.63</v>
      </c>
      <c r="L149" s="1">
        <v>291.65</v>
      </c>
      <c r="M149" s="1">
        <v>291.73</v>
      </c>
      <c r="N149" s="1">
        <v>291.69</v>
      </c>
      <c r="O149" s="1">
        <v>291.77</v>
      </c>
      <c r="P149" s="1">
        <v>291.48</v>
      </c>
      <c r="Q149" s="1">
        <v>291.55</v>
      </c>
      <c r="R149" s="1">
        <v>291.73</v>
      </c>
      <c r="S149" s="1">
        <v>291.64</v>
      </c>
      <c r="T149" s="1">
        <v>291.63</v>
      </c>
      <c r="U149" s="1">
        <v>291.5</v>
      </c>
      <c r="V149" s="1">
        <v>291.42</v>
      </c>
      <c r="W149" s="1">
        <f t="shared" si="13"/>
        <v>-0.4300000000000068</v>
      </c>
      <c r="X149" s="1">
        <f t="shared" si="15"/>
        <v>0.09000000000003183</v>
      </c>
      <c r="Y149" s="1">
        <f t="shared" si="16"/>
        <v>-0.1089999999999236</v>
      </c>
      <c r="Z149" s="1">
        <f t="shared" si="17"/>
        <v>0.13234325368523328</v>
      </c>
      <c r="AA149" s="1">
        <f t="shared" si="14"/>
        <v>0.5200000000000387</v>
      </c>
      <c r="AB149" s="5" t="s">
        <v>202</v>
      </c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4" t="s">
        <v>182</v>
      </c>
      <c r="B150" s="9">
        <v>291.7</v>
      </c>
      <c r="C150" s="9">
        <v>291.68</v>
      </c>
      <c r="D150" s="1">
        <v>291.84</v>
      </c>
      <c r="E150" s="1">
        <v>291.83</v>
      </c>
      <c r="F150" s="1">
        <v>291.65</v>
      </c>
      <c r="G150" s="1">
        <v>291.48</v>
      </c>
      <c r="H150" s="1">
        <v>291.29</v>
      </c>
      <c r="I150" s="1">
        <v>291.25</v>
      </c>
      <c r="J150" s="1">
        <v>291.35</v>
      </c>
      <c r="K150" s="1">
        <v>291.63</v>
      </c>
      <c r="L150" s="1">
        <v>291.7</v>
      </c>
      <c r="M150" s="1">
        <v>291.69</v>
      </c>
      <c r="N150" s="1">
        <v>291.8</v>
      </c>
      <c r="O150" s="1">
        <v>291.74</v>
      </c>
      <c r="P150" s="1">
        <v>291.5</v>
      </c>
      <c r="Q150" s="1">
        <v>291.64</v>
      </c>
      <c r="R150" s="1">
        <v>291.82</v>
      </c>
      <c r="S150" s="1">
        <v>291.7</v>
      </c>
      <c r="T150" s="1">
        <v>291.62</v>
      </c>
      <c r="U150" s="1">
        <v>291.5</v>
      </c>
      <c r="V150" s="1">
        <v>291.35</v>
      </c>
      <c r="W150" s="1">
        <f t="shared" si="13"/>
        <v>-0.44999999999998863</v>
      </c>
      <c r="X150" s="1">
        <f t="shared" si="15"/>
        <v>0.13999999999998636</v>
      </c>
      <c r="Y150" s="1">
        <f t="shared" si="16"/>
        <v>-0.09699999999997999</v>
      </c>
      <c r="Z150" s="1">
        <f t="shared" si="17"/>
        <v>0.1829897897285297</v>
      </c>
      <c r="AA150" s="1">
        <f t="shared" si="14"/>
        <v>0.589999999999975</v>
      </c>
      <c r="AB150" s="5" t="s">
        <v>204</v>
      </c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4" t="s">
        <v>187</v>
      </c>
      <c r="B151" s="9">
        <v>291.7</v>
      </c>
      <c r="C151" s="9">
        <v>291.56</v>
      </c>
      <c r="D151" s="1">
        <v>291.69</v>
      </c>
      <c r="E151" s="1">
        <v>291.81</v>
      </c>
      <c r="F151" s="1">
        <v>291.73</v>
      </c>
      <c r="G151" s="1">
        <v>291.61</v>
      </c>
      <c r="H151" s="1">
        <v>291.42</v>
      </c>
      <c r="I151" s="1">
        <v>291.15</v>
      </c>
      <c r="J151" s="1">
        <v>291.01</v>
      </c>
      <c r="K151" s="1">
        <v>291.41</v>
      </c>
      <c r="L151" s="1">
        <v>291.59</v>
      </c>
      <c r="M151" s="1">
        <v>291.66</v>
      </c>
      <c r="N151" s="1">
        <v>291.7</v>
      </c>
      <c r="O151" s="1">
        <v>291.68</v>
      </c>
      <c r="P151" s="1">
        <v>291.5</v>
      </c>
      <c r="Q151" s="1">
        <v>291.5</v>
      </c>
      <c r="R151" s="1">
        <v>291.78</v>
      </c>
      <c r="S151" s="1">
        <v>291.74</v>
      </c>
      <c r="T151" s="1">
        <v>291.68</v>
      </c>
      <c r="U151" s="1">
        <v>291.61</v>
      </c>
      <c r="V151" s="1">
        <v>291.5</v>
      </c>
      <c r="W151" s="1">
        <f t="shared" si="13"/>
        <v>-0.6899999999999977</v>
      </c>
      <c r="X151" s="1">
        <f t="shared" si="15"/>
        <v>0.11000000000001364</v>
      </c>
      <c r="Y151" s="1">
        <f t="shared" si="16"/>
        <v>-0.13349999999996953</v>
      </c>
      <c r="Z151" s="1">
        <f t="shared" si="17"/>
        <v>0.20210145973190605</v>
      </c>
      <c r="AA151" s="1">
        <f t="shared" si="14"/>
        <v>0.8000000000000114</v>
      </c>
      <c r="AB151" s="5" t="s">
        <v>204</v>
      </c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4" t="s">
        <v>188</v>
      </c>
      <c r="B152" s="9">
        <v>291.7</v>
      </c>
      <c r="C152" s="9">
        <v>291.69</v>
      </c>
      <c r="D152" s="24">
        <v>292.02</v>
      </c>
      <c r="E152" s="1">
        <v>291.98</v>
      </c>
      <c r="F152" s="1">
        <v>291.96</v>
      </c>
      <c r="G152" s="24">
        <v>292.02</v>
      </c>
      <c r="H152" s="1">
        <v>291.64</v>
      </c>
      <c r="I152" s="1">
        <v>291.37</v>
      </c>
      <c r="J152" s="1">
        <v>291.34</v>
      </c>
      <c r="K152" s="1">
        <v>291.68</v>
      </c>
      <c r="L152" s="1">
        <v>291.83</v>
      </c>
      <c r="M152" s="1">
        <v>291.8</v>
      </c>
      <c r="N152" s="1">
        <v>291.77</v>
      </c>
      <c r="O152" s="1">
        <v>291.84</v>
      </c>
      <c r="P152" s="1">
        <v>291.52</v>
      </c>
      <c r="Q152" s="1">
        <v>291.69</v>
      </c>
      <c r="R152" s="24">
        <v>292.09</v>
      </c>
      <c r="S152" s="1">
        <v>291.97</v>
      </c>
      <c r="T152" s="1">
        <v>291.03</v>
      </c>
      <c r="U152" s="1">
        <v>291.99</v>
      </c>
      <c r="V152" s="1">
        <v>291.86</v>
      </c>
      <c r="W152" s="1">
        <f t="shared" si="13"/>
        <v>-0.6700000000000159</v>
      </c>
      <c r="X152" s="1">
        <f t="shared" si="15"/>
        <v>0.38999999999998636</v>
      </c>
      <c r="Y152" s="1">
        <f t="shared" si="16"/>
        <v>0.0544999999999618</v>
      </c>
      <c r="Z152" s="1">
        <f t="shared" si="17"/>
        <v>0.2715932524109009</v>
      </c>
      <c r="AA152" s="1">
        <f t="shared" si="14"/>
        <v>1.0600000000000023</v>
      </c>
      <c r="AB152" s="5" t="s">
        <v>204</v>
      </c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4" t="s">
        <v>189</v>
      </c>
      <c r="B153" s="9">
        <v>291.7</v>
      </c>
      <c r="C153" s="9">
        <v>291.81</v>
      </c>
      <c r="D153" s="24">
        <v>291.15</v>
      </c>
      <c r="E153" s="24">
        <v>292.33</v>
      </c>
      <c r="F153" s="24">
        <v>292.41</v>
      </c>
      <c r="G153" s="24">
        <v>292.38</v>
      </c>
      <c r="H153" s="24">
        <v>292.27</v>
      </c>
      <c r="I153" s="1">
        <v>291.89</v>
      </c>
      <c r="J153" s="1">
        <v>291.49</v>
      </c>
      <c r="K153" s="24">
        <v>292.21</v>
      </c>
      <c r="L153" s="24">
        <v>292.26</v>
      </c>
      <c r="M153" s="24">
        <v>292.24</v>
      </c>
      <c r="N153" s="24">
        <v>292.17</v>
      </c>
      <c r="O153" s="24">
        <v>292.16</v>
      </c>
      <c r="P153" s="1">
        <v>291.55</v>
      </c>
      <c r="Q153" s="1">
        <v>291.71</v>
      </c>
      <c r="R153" s="24">
        <v>292.15</v>
      </c>
      <c r="S153" s="24">
        <v>292.32</v>
      </c>
      <c r="T153" s="24">
        <v>292.36</v>
      </c>
      <c r="U153" s="24">
        <v>292.38</v>
      </c>
      <c r="V153" s="24">
        <v>292.28</v>
      </c>
      <c r="W153" s="1">
        <f t="shared" si="13"/>
        <v>-0.5500000000000114</v>
      </c>
      <c r="X153" s="1">
        <f t="shared" si="15"/>
        <v>0.7100000000000364</v>
      </c>
      <c r="Y153" s="1">
        <f t="shared" si="16"/>
        <v>0.3759999999999195</v>
      </c>
      <c r="Z153" s="1">
        <f t="shared" si="17"/>
        <v>0.3552078710390918</v>
      </c>
      <c r="AA153" s="1">
        <f t="shared" si="14"/>
        <v>1.2600000000000477</v>
      </c>
      <c r="AB153" s="5" t="s">
        <v>218</v>
      </c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4" t="s">
        <v>190</v>
      </c>
      <c r="B154" s="9">
        <v>291.7</v>
      </c>
      <c r="C154" s="9">
        <v>291.79</v>
      </c>
      <c r="D154" s="24">
        <v>292.1</v>
      </c>
      <c r="E154" s="24">
        <v>292.3</v>
      </c>
      <c r="F154" s="24">
        <v>292.47</v>
      </c>
      <c r="G154" s="24">
        <v>292.52</v>
      </c>
      <c r="H154" s="24">
        <v>292.38</v>
      </c>
      <c r="I154" s="1">
        <v>291.97</v>
      </c>
      <c r="J154" s="1">
        <v>291.91</v>
      </c>
      <c r="K154" s="24">
        <v>292.54</v>
      </c>
      <c r="L154" s="24">
        <v>292.55</v>
      </c>
      <c r="M154" s="24">
        <v>292.55</v>
      </c>
      <c r="N154" s="24">
        <v>292.41</v>
      </c>
      <c r="O154" s="24">
        <v>292.18</v>
      </c>
      <c r="P154" s="1">
        <v>291.58</v>
      </c>
      <c r="Q154" s="1">
        <v>291.69</v>
      </c>
      <c r="R154" s="24">
        <v>292.05</v>
      </c>
      <c r="S154" s="24">
        <v>292.26</v>
      </c>
      <c r="T154" s="24">
        <v>292.51</v>
      </c>
      <c r="U154" s="24">
        <v>292.5</v>
      </c>
      <c r="V154" s="26"/>
      <c r="W154" s="1">
        <f t="shared" si="13"/>
        <v>-0.12000000000000455</v>
      </c>
      <c r="X154" s="1">
        <f t="shared" si="15"/>
        <v>0.8500000000000227</v>
      </c>
      <c r="Y154" s="1">
        <f t="shared" si="16"/>
        <v>0.5242105263158123</v>
      </c>
      <c r="Z154" s="1">
        <f t="shared" si="17"/>
        <v>0.3147718007376678</v>
      </c>
      <c r="AA154" s="1">
        <f t="shared" si="14"/>
        <v>0.9700000000000273</v>
      </c>
      <c r="AB154" s="5" t="s">
        <v>218</v>
      </c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4" t="s">
        <v>191</v>
      </c>
      <c r="B155" s="9">
        <v>291.7</v>
      </c>
      <c r="C155" s="9">
        <v>291.73</v>
      </c>
      <c r="D155" s="24">
        <v>292.06</v>
      </c>
      <c r="E155" s="24">
        <v>292.22</v>
      </c>
      <c r="F155" s="24">
        <v>292.26</v>
      </c>
      <c r="G155" s="24">
        <v>292.33</v>
      </c>
      <c r="H155" s="24">
        <v>292.06</v>
      </c>
      <c r="I155" s="1">
        <v>291.25</v>
      </c>
      <c r="J155" s="1">
        <v>291.68</v>
      </c>
      <c r="K155" s="24">
        <v>292.37</v>
      </c>
      <c r="L155" s="24">
        <v>292.36</v>
      </c>
      <c r="M155" s="24">
        <v>292.31</v>
      </c>
      <c r="N155" s="24">
        <v>292.18</v>
      </c>
      <c r="O155" s="24">
        <v>292.11</v>
      </c>
      <c r="P155" s="1">
        <v>291.62</v>
      </c>
      <c r="Q155" s="1">
        <v>291.73</v>
      </c>
      <c r="R155" s="24">
        <v>292.13</v>
      </c>
      <c r="S155" s="24">
        <v>292.18</v>
      </c>
      <c r="T155" s="24">
        <v>292.27</v>
      </c>
      <c r="U155" s="24">
        <v>292.28</v>
      </c>
      <c r="V155" s="24">
        <v>292.08</v>
      </c>
      <c r="W155" s="1">
        <f t="shared" si="13"/>
        <v>-0.44999999999998863</v>
      </c>
      <c r="X155" s="1">
        <f t="shared" si="15"/>
        <v>0.6700000000000159</v>
      </c>
      <c r="Y155" s="1">
        <f t="shared" si="16"/>
        <v>0.3605000000000018</v>
      </c>
      <c r="Z155" s="1">
        <f t="shared" si="17"/>
        <v>0.3015831036855953</v>
      </c>
      <c r="AA155" s="1">
        <f t="shared" si="14"/>
        <v>1.1200000000000045</v>
      </c>
      <c r="AB155" s="5" t="s">
        <v>218</v>
      </c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4" t="s">
        <v>192</v>
      </c>
      <c r="B156" s="9">
        <v>291.7</v>
      </c>
      <c r="C156" s="9">
        <v>291.76</v>
      </c>
      <c r="D156" s="24">
        <v>292.09</v>
      </c>
      <c r="E156" s="24">
        <v>292.28</v>
      </c>
      <c r="F156" s="24">
        <v>292.31</v>
      </c>
      <c r="G156" s="24">
        <v>292.29</v>
      </c>
      <c r="H156" s="24">
        <v>292.1</v>
      </c>
      <c r="I156" s="1">
        <v>291.83</v>
      </c>
      <c r="J156" s="1">
        <v>291.74</v>
      </c>
      <c r="K156" s="24">
        <v>292.35</v>
      </c>
      <c r="L156" s="24">
        <v>292.45</v>
      </c>
      <c r="M156" s="24">
        <v>292.43</v>
      </c>
      <c r="N156" s="24">
        <v>292.27</v>
      </c>
      <c r="O156" s="24">
        <v>292.12</v>
      </c>
      <c r="P156" s="1">
        <v>291.66</v>
      </c>
      <c r="Q156" s="1">
        <v>291.72</v>
      </c>
      <c r="R156" s="24">
        <v>292.08</v>
      </c>
      <c r="S156" s="24">
        <v>292.25</v>
      </c>
      <c r="T156" s="24">
        <v>292.29</v>
      </c>
      <c r="U156" s="24">
        <v>292.33</v>
      </c>
      <c r="V156" s="24">
        <v>292.13</v>
      </c>
      <c r="W156" s="1">
        <f t="shared" si="13"/>
        <v>-0.03999999999996362</v>
      </c>
      <c r="X156" s="1">
        <f t="shared" si="15"/>
        <v>0.75</v>
      </c>
      <c r="Y156" s="1">
        <f t="shared" si="16"/>
        <v>0.42399999999992133</v>
      </c>
      <c r="Z156" s="1">
        <f t="shared" si="17"/>
        <v>0.2506076825951064</v>
      </c>
      <c r="AA156" s="1">
        <f t="shared" si="14"/>
        <v>0.7899999999999636</v>
      </c>
      <c r="AB156" s="5" t="s">
        <v>218</v>
      </c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4" t="s">
        <v>193</v>
      </c>
      <c r="B157" s="9">
        <v>291.7</v>
      </c>
      <c r="C157" s="9">
        <v>291.76</v>
      </c>
      <c r="D157" s="24">
        <v>292.15</v>
      </c>
      <c r="E157" s="24">
        <v>292.31</v>
      </c>
      <c r="F157" s="24">
        <v>292.78</v>
      </c>
      <c r="G157" s="24">
        <v>292.32</v>
      </c>
      <c r="H157" s="24">
        <v>292.3</v>
      </c>
      <c r="I157" s="1">
        <v>291.98</v>
      </c>
      <c r="J157" s="1">
        <v>291.9</v>
      </c>
      <c r="K157" s="24">
        <v>292.14</v>
      </c>
      <c r="L157" s="24">
        <v>292.22</v>
      </c>
      <c r="M157" s="24">
        <v>292.3</v>
      </c>
      <c r="N157" s="24">
        <v>292.21</v>
      </c>
      <c r="O157" s="24">
        <v>292.13</v>
      </c>
      <c r="P157" s="1">
        <v>291.73</v>
      </c>
      <c r="Q157" s="1">
        <v>291.78</v>
      </c>
      <c r="R157" s="24">
        <v>292.13</v>
      </c>
      <c r="S157" s="24">
        <v>292.25</v>
      </c>
      <c r="T157" s="24">
        <v>292.45</v>
      </c>
      <c r="U157" s="24">
        <v>292.3</v>
      </c>
      <c r="V157" s="24">
        <v>292.28</v>
      </c>
      <c r="W157" s="1" t="str">
        <f>IF(MIN(C157:V157)&lt;B157,MIN(C157:V157)-B157,"N/A")</f>
        <v>N/A</v>
      </c>
      <c r="X157" s="1">
        <f>MAX(C157:V157)-B157</f>
        <v>1.079999999999984</v>
      </c>
      <c r="Y157" s="1">
        <f>AVERAGE(C157:V157)-B157</f>
        <v>0.47100000000000364</v>
      </c>
      <c r="Z157" s="1">
        <f>STDEV(C157:V157)</f>
        <v>0.2505971814794898</v>
      </c>
      <c r="AA157" s="1">
        <f t="shared" si="14"/>
        <v>1.0499999999999545</v>
      </c>
      <c r="AB157" s="5" t="s">
        <v>218</v>
      </c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4" t="s">
        <v>194</v>
      </c>
      <c r="B158" s="9">
        <v>291.7</v>
      </c>
      <c r="C158" s="9">
        <v>291.79</v>
      </c>
      <c r="D158" s="24">
        <v>292.16</v>
      </c>
      <c r="E158" s="24">
        <v>292.38</v>
      </c>
      <c r="F158" s="24">
        <v>292.41</v>
      </c>
      <c r="G158" s="24">
        <v>292.35</v>
      </c>
      <c r="H158" s="24">
        <v>292.14</v>
      </c>
      <c r="I158" s="1">
        <v>291.72</v>
      </c>
      <c r="J158" s="1">
        <v>291.7</v>
      </c>
      <c r="K158" s="24">
        <v>292.18</v>
      </c>
      <c r="L158" s="24">
        <v>292.28</v>
      </c>
      <c r="M158" s="24">
        <v>292.36</v>
      </c>
      <c r="N158" s="24">
        <v>292.26</v>
      </c>
      <c r="O158" s="24">
        <v>292.2</v>
      </c>
      <c r="P158" s="1">
        <v>291.78</v>
      </c>
      <c r="Q158" s="1">
        <v>291.73</v>
      </c>
      <c r="R158" s="24">
        <v>292.14</v>
      </c>
      <c r="S158" s="24">
        <v>292.32</v>
      </c>
      <c r="T158" s="24">
        <v>292.46</v>
      </c>
      <c r="U158" s="24">
        <v>292.37</v>
      </c>
      <c r="V158" s="24">
        <v>292.27</v>
      </c>
      <c r="W158" s="1" t="str">
        <f t="shared" si="13"/>
        <v>N/A</v>
      </c>
      <c r="X158" s="1">
        <f t="shared" si="15"/>
        <v>0.7599999999999909</v>
      </c>
      <c r="Y158" s="1">
        <f t="shared" si="16"/>
        <v>0.4499999999999318</v>
      </c>
      <c r="Z158" s="1">
        <f t="shared" si="17"/>
        <v>0.2570480194033202</v>
      </c>
      <c r="AA158" s="1">
        <f t="shared" si="14"/>
        <v>0.7599999999999909</v>
      </c>
      <c r="AB158" s="5" t="s">
        <v>218</v>
      </c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4" t="s">
        <v>195</v>
      </c>
      <c r="B159" s="9">
        <v>291.7</v>
      </c>
      <c r="C159" s="9">
        <v>291.89</v>
      </c>
      <c r="D159" s="24">
        <v>292.64</v>
      </c>
      <c r="E159" s="24">
        <v>292.78</v>
      </c>
      <c r="F159" s="24">
        <v>292.98</v>
      </c>
      <c r="G159" s="24">
        <v>293.07</v>
      </c>
      <c r="H159" s="24">
        <v>292.61</v>
      </c>
      <c r="I159" s="1">
        <v>291.77</v>
      </c>
      <c r="J159" s="1">
        <v>291.94</v>
      </c>
      <c r="K159" s="24">
        <v>292.71</v>
      </c>
      <c r="L159" s="24">
        <v>293.06</v>
      </c>
      <c r="M159" s="24">
        <v>292.95</v>
      </c>
      <c r="N159" s="24">
        <v>292.66</v>
      </c>
      <c r="O159" s="24">
        <v>292.58</v>
      </c>
      <c r="P159" s="1">
        <v>291.89</v>
      </c>
      <c r="Q159" s="1">
        <v>291.89</v>
      </c>
      <c r="R159" s="24">
        <v>292.63</v>
      </c>
      <c r="S159" s="24">
        <v>292.77</v>
      </c>
      <c r="T159" s="24">
        <v>292.98</v>
      </c>
      <c r="U159" s="24">
        <v>293.11</v>
      </c>
      <c r="V159" s="24">
        <v>292.74</v>
      </c>
      <c r="W159" s="1" t="str">
        <f t="shared" si="13"/>
        <v>N/A</v>
      </c>
      <c r="X159" s="1">
        <f t="shared" si="15"/>
        <v>1.410000000000025</v>
      </c>
      <c r="Y159" s="1">
        <f t="shared" si="16"/>
        <v>0.8824999999999363</v>
      </c>
      <c r="Z159" s="1">
        <f t="shared" si="17"/>
        <v>0.4492200844328066</v>
      </c>
      <c r="AA159" s="1">
        <f t="shared" si="14"/>
        <v>1.3400000000000318</v>
      </c>
      <c r="AB159" s="5" t="s">
        <v>218</v>
      </c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4" t="s">
        <v>196</v>
      </c>
      <c r="B160" s="9">
        <v>291.7</v>
      </c>
      <c r="C160" s="9">
        <v>291.83</v>
      </c>
      <c r="D160" s="24">
        <v>292.24</v>
      </c>
      <c r="E160" s="24">
        <v>292.42</v>
      </c>
      <c r="F160" s="24">
        <v>292.51</v>
      </c>
      <c r="G160" s="24">
        <v>292.44</v>
      </c>
      <c r="H160" s="24">
        <v>292.41</v>
      </c>
      <c r="I160" s="1">
        <v>291.89</v>
      </c>
      <c r="J160" s="1">
        <v>291.81</v>
      </c>
      <c r="K160" s="26">
        <v>291.97</v>
      </c>
      <c r="L160" s="24">
        <v>292.6</v>
      </c>
      <c r="M160" s="24">
        <v>292.52</v>
      </c>
      <c r="N160" s="24">
        <v>292.47</v>
      </c>
      <c r="O160" s="24">
        <v>292.32</v>
      </c>
      <c r="P160" s="1">
        <v>291.74</v>
      </c>
      <c r="Q160" s="1">
        <v>291.72</v>
      </c>
      <c r="R160" s="24">
        <v>292.22</v>
      </c>
      <c r="S160" s="24">
        <v>292.33</v>
      </c>
      <c r="T160" s="24">
        <v>292.5</v>
      </c>
      <c r="U160" s="24">
        <v>292.53</v>
      </c>
      <c r="V160" s="24">
        <v>292.53</v>
      </c>
      <c r="W160" s="1" t="str">
        <f t="shared" si="13"/>
        <v>N/A</v>
      </c>
      <c r="X160" s="1">
        <f t="shared" si="15"/>
        <v>0.9000000000000341</v>
      </c>
      <c r="Y160" s="1">
        <f t="shared" si="16"/>
        <v>0.5500000000000682</v>
      </c>
      <c r="Z160" s="1">
        <f t="shared" si="17"/>
        <v>0.3037138542098828</v>
      </c>
      <c r="AA160" s="1">
        <f t="shared" si="14"/>
        <v>0.8799999999999955</v>
      </c>
      <c r="AB160" s="5" t="s">
        <v>218</v>
      </c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4" t="s">
        <v>197</v>
      </c>
      <c r="B161" s="9">
        <v>291.7</v>
      </c>
      <c r="C161" s="9">
        <v>291.7</v>
      </c>
      <c r="D161" s="26">
        <v>292</v>
      </c>
      <c r="E161" s="24">
        <v>292.11</v>
      </c>
      <c r="F161" s="24">
        <v>292.16</v>
      </c>
      <c r="G161" s="24">
        <v>292.1</v>
      </c>
      <c r="H161" s="24">
        <v>291.99</v>
      </c>
      <c r="I161" s="1">
        <v>291.97</v>
      </c>
      <c r="J161" s="1">
        <v>291.7</v>
      </c>
      <c r="K161" s="24">
        <v>292.1</v>
      </c>
      <c r="L161" s="24">
        <v>292.12</v>
      </c>
      <c r="M161" s="24">
        <v>292.16</v>
      </c>
      <c r="N161" s="24">
        <v>292.05</v>
      </c>
      <c r="O161" s="24">
        <v>291.96</v>
      </c>
      <c r="P161" s="1">
        <v>291.75</v>
      </c>
      <c r="Q161" s="1">
        <v>291.64</v>
      </c>
      <c r="R161" s="1">
        <v>291.94</v>
      </c>
      <c r="S161" s="24">
        <v>292.02</v>
      </c>
      <c r="T161" s="24">
        <v>292.1</v>
      </c>
      <c r="U161" s="24">
        <v>292.06</v>
      </c>
      <c r="V161" s="24">
        <v>292</v>
      </c>
      <c r="W161" s="1">
        <f t="shared" si="13"/>
        <v>-0.060000000000002274</v>
      </c>
      <c r="X161" s="1">
        <f t="shared" si="15"/>
        <v>0.4600000000000364</v>
      </c>
      <c r="Y161" s="1">
        <f t="shared" si="16"/>
        <v>0.2814999999999941</v>
      </c>
      <c r="Z161" s="1">
        <f t="shared" si="17"/>
        <v>0.15987742014425407</v>
      </c>
      <c r="AA161" s="1">
        <f t="shared" si="14"/>
        <v>0.5200000000000387</v>
      </c>
      <c r="AB161" s="5" t="s">
        <v>217</v>
      </c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4" t="s">
        <v>198</v>
      </c>
      <c r="B162" s="9">
        <v>291.7</v>
      </c>
      <c r="C162" s="9">
        <v>291.6</v>
      </c>
      <c r="D162" s="24">
        <v>292.05</v>
      </c>
      <c r="E162" s="24">
        <v>292.25</v>
      </c>
      <c r="F162" s="24">
        <v>292.37</v>
      </c>
      <c r="G162" s="24">
        <v>292.35</v>
      </c>
      <c r="H162" s="24">
        <v>292.15</v>
      </c>
      <c r="I162" s="1">
        <v>291.42</v>
      </c>
      <c r="J162" s="1">
        <v>291.17</v>
      </c>
      <c r="K162" s="26">
        <v>291.99</v>
      </c>
      <c r="L162" s="24">
        <v>292.25</v>
      </c>
      <c r="M162" s="24">
        <v>292.32</v>
      </c>
      <c r="N162" s="24">
        <v>292.2</v>
      </c>
      <c r="O162" s="24">
        <v>292.09</v>
      </c>
      <c r="P162" s="1">
        <v>291.67</v>
      </c>
      <c r="Q162" s="1">
        <v>291.65</v>
      </c>
      <c r="R162" s="24">
        <v>292.13</v>
      </c>
      <c r="S162" s="24">
        <v>292.26</v>
      </c>
      <c r="T162" s="24">
        <v>292.39</v>
      </c>
      <c r="U162" s="24">
        <v>292.37</v>
      </c>
      <c r="V162" s="24">
        <v>292.17</v>
      </c>
      <c r="W162" s="1">
        <f t="shared" si="13"/>
        <v>-0.5299999999999727</v>
      </c>
      <c r="X162" s="1">
        <f t="shared" si="15"/>
        <v>0.6899999999999977</v>
      </c>
      <c r="Y162" s="1">
        <f t="shared" si="16"/>
        <v>0.3425000000000864</v>
      </c>
      <c r="Z162" s="1">
        <f t="shared" si="17"/>
        <v>0.35116160618078246</v>
      </c>
      <c r="AA162" s="1">
        <f t="shared" si="14"/>
        <v>1.2199999999999704</v>
      </c>
      <c r="AB162" s="5" t="s">
        <v>217</v>
      </c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4" t="s">
        <v>199</v>
      </c>
      <c r="B163" s="9">
        <v>291.7</v>
      </c>
      <c r="C163" s="9">
        <v>291.85</v>
      </c>
      <c r="D163" s="24">
        <v>292.24</v>
      </c>
      <c r="E163" s="24">
        <v>292.45</v>
      </c>
      <c r="F163" s="24">
        <v>292.46</v>
      </c>
      <c r="G163" s="24">
        <v>292.38</v>
      </c>
      <c r="H163" s="24">
        <v>292.25</v>
      </c>
      <c r="I163" s="1">
        <v>291.76</v>
      </c>
      <c r="J163" s="1">
        <v>291.71</v>
      </c>
      <c r="K163" s="24">
        <v>292.22</v>
      </c>
      <c r="L163" s="24">
        <v>292.31</v>
      </c>
      <c r="M163" s="24">
        <v>292.44</v>
      </c>
      <c r="N163" s="24">
        <v>292.41</v>
      </c>
      <c r="O163" s="24">
        <v>292.17</v>
      </c>
      <c r="P163" s="1">
        <v>291.77</v>
      </c>
      <c r="Q163" s="1">
        <v>291.8</v>
      </c>
      <c r="R163" s="24">
        <v>292.33</v>
      </c>
      <c r="S163" s="24">
        <v>292.51</v>
      </c>
      <c r="T163" s="24">
        <v>292.45</v>
      </c>
      <c r="U163" s="24">
        <v>292.35</v>
      </c>
      <c r="V163" s="24">
        <v>292.31</v>
      </c>
      <c r="W163" s="1" t="str">
        <f t="shared" si="13"/>
        <v>N/A</v>
      </c>
      <c r="X163" s="1">
        <f t="shared" si="15"/>
        <v>0.8100000000000023</v>
      </c>
      <c r="Y163" s="1">
        <f t="shared" si="16"/>
        <v>0.5085000000000264</v>
      </c>
      <c r="Z163" s="1">
        <f t="shared" si="17"/>
        <v>0.27061868687505497</v>
      </c>
      <c r="AA163" s="1">
        <f t="shared" si="14"/>
        <v>0.8000000000000114</v>
      </c>
      <c r="AB163" s="5" t="s">
        <v>217</v>
      </c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4" t="s">
        <v>200</v>
      </c>
      <c r="B164" s="9">
        <v>291.7</v>
      </c>
      <c r="C164" s="9">
        <v>291.85</v>
      </c>
      <c r="D164" s="24">
        <v>292.31</v>
      </c>
      <c r="E164" s="24">
        <v>292.64</v>
      </c>
      <c r="F164" s="24">
        <v>292.8</v>
      </c>
      <c r="G164" s="24">
        <v>292.95</v>
      </c>
      <c r="H164" s="24">
        <v>292.73</v>
      </c>
      <c r="I164" s="1">
        <v>291.76</v>
      </c>
      <c r="J164" s="1">
        <v>291.8</v>
      </c>
      <c r="K164" s="24">
        <v>292.98</v>
      </c>
      <c r="L164" s="24">
        <v>293.18</v>
      </c>
      <c r="M164" s="24">
        <v>293.01</v>
      </c>
      <c r="N164" s="24">
        <v>292.83</v>
      </c>
      <c r="O164" s="24">
        <v>292.59</v>
      </c>
      <c r="P164" s="1">
        <v>291.87</v>
      </c>
      <c r="Q164" s="1">
        <v>291.83</v>
      </c>
      <c r="R164" s="24">
        <v>292.48</v>
      </c>
      <c r="S164" s="24">
        <v>292.73</v>
      </c>
      <c r="T164" s="24">
        <v>292.97</v>
      </c>
      <c r="U164" s="24">
        <v>293.07</v>
      </c>
      <c r="V164" s="24">
        <v>292.97</v>
      </c>
      <c r="W164" s="1" t="str">
        <f t="shared" si="13"/>
        <v>N/A</v>
      </c>
      <c r="X164" s="1">
        <f t="shared" si="15"/>
        <v>1.4800000000000182</v>
      </c>
      <c r="Y164" s="1">
        <f t="shared" si="16"/>
        <v>0.8675000000000068</v>
      </c>
      <c r="Z164" s="1">
        <f t="shared" si="17"/>
        <v>0.48697643951446584</v>
      </c>
      <c r="AA164" s="1">
        <f t="shared" si="14"/>
        <v>1.420000000000016</v>
      </c>
      <c r="AB164" s="5" t="s">
        <v>217</v>
      </c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4" t="s">
        <v>201</v>
      </c>
      <c r="B165" s="9">
        <v>291.7</v>
      </c>
      <c r="C165" s="25">
        <v>292.26</v>
      </c>
      <c r="D165" s="24">
        <v>292.7</v>
      </c>
      <c r="E165" s="24">
        <v>292.98</v>
      </c>
      <c r="F165" s="24">
        <v>293.3</v>
      </c>
      <c r="G165" s="24">
        <v>293.16</v>
      </c>
      <c r="H165" s="24">
        <v>292.9</v>
      </c>
      <c r="I165" s="26">
        <v>292</v>
      </c>
      <c r="J165" s="1">
        <v>291.96</v>
      </c>
      <c r="K165" s="24">
        <v>293.2</v>
      </c>
      <c r="L165" s="24">
        <v>293.3</v>
      </c>
      <c r="M165" s="24">
        <v>293.48</v>
      </c>
      <c r="N165" s="24">
        <v>293.13</v>
      </c>
      <c r="O165" s="24">
        <v>292.85</v>
      </c>
      <c r="P165" s="24">
        <v>292.3</v>
      </c>
      <c r="Q165" s="24">
        <v>292.3</v>
      </c>
      <c r="R165" s="24">
        <v>292.75</v>
      </c>
      <c r="S165" s="24">
        <v>293.09</v>
      </c>
      <c r="T165" s="24">
        <v>293.51</v>
      </c>
      <c r="U165" s="24">
        <v>293.37</v>
      </c>
      <c r="V165" s="24">
        <v>293.31</v>
      </c>
      <c r="W165" s="1" t="str">
        <f t="shared" si="13"/>
        <v>N/A</v>
      </c>
      <c r="X165" s="1">
        <f t="shared" si="15"/>
        <v>1.8100000000000023</v>
      </c>
      <c r="Y165" s="1">
        <f t="shared" si="16"/>
        <v>1.1925000000000523</v>
      </c>
      <c r="Z165" s="1">
        <f t="shared" si="17"/>
        <v>0.4897676677478947</v>
      </c>
      <c r="AA165" s="1">
        <f t="shared" si="14"/>
        <v>1.5500000000000114</v>
      </c>
      <c r="AB165" s="5" t="s">
        <v>217</v>
      </c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4" t="s">
        <v>205</v>
      </c>
      <c r="B166" s="9">
        <v>291.7</v>
      </c>
      <c r="C166" s="9">
        <v>291.71</v>
      </c>
      <c r="D166" s="24">
        <v>292.12</v>
      </c>
      <c r="E166" s="24">
        <v>292.34</v>
      </c>
      <c r="F166" s="24">
        <v>292.35</v>
      </c>
      <c r="G166" s="24">
        <v>292.42</v>
      </c>
      <c r="H166" s="24">
        <v>292.22</v>
      </c>
      <c r="I166" s="1">
        <v>291.65</v>
      </c>
      <c r="J166" s="1">
        <v>291.74</v>
      </c>
      <c r="K166" s="24">
        <v>292.46</v>
      </c>
      <c r="L166" s="24">
        <v>292.6</v>
      </c>
      <c r="M166" s="24">
        <v>292.51</v>
      </c>
      <c r="N166" s="24">
        <v>292.43</v>
      </c>
      <c r="O166" s="24">
        <v>292.31</v>
      </c>
      <c r="P166" s="1">
        <v>291.71</v>
      </c>
      <c r="Q166" s="1">
        <v>291.7</v>
      </c>
      <c r="R166" s="24">
        <v>292.14</v>
      </c>
      <c r="S166" s="24">
        <v>292.45</v>
      </c>
      <c r="T166" s="24">
        <v>292.47</v>
      </c>
      <c r="U166" s="24">
        <v>292.5</v>
      </c>
      <c r="V166" s="24">
        <v>292.42</v>
      </c>
      <c r="W166" s="1">
        <f t="shared" si="13"/>
        <v>-0.05000000000001137</v>
      </c>
      <c r="X166" s="1">
        <f t="shared" si="15"/>
        <v>0.9000000000000341</v>
      </c>
      <c r="Y166" s="1">
        <f t="shared" si="16"/>
        <v>0.5124999999999886</v>
      </c>
      <c r="Z166" s="1">
        <f t="shared" si="17"/>
        <v>0.3248137117853467</v>
      </c>
      <c r="AA166" s="1">
        <f t="shared" si="14"/>
        <v>0.9500000000000455</v>
      </c>
      <c r="AB166" s="5" t="s">
        <v>217</v>
      </c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4" t="s">
        <v>206</v>
      </c>
      <c r="B167" s="9">
        <v>291.7</v>
      </c>
      <c r="C167" s="20">
        <v>291.71</v>
      </c>
      <c r="D167" s="24">
        <v>292.32</v>
      </c>
      <c r="E167" s="24">
        <v>292.43</v>
      </c>
      <c r="F167" s="24">
        <v>292.61</v>
      </c>
      <c r="G167" s="24">
        <v>292.54</v>
      </c>
      <c r="H167" s="24">
        <v>292.35</v>
      </c>
      <c r="I167" s="1">
        <v>291.73</v>
      </c>
      <c r="J167" s="1">
        <v>291.88</v>
      </c>
      <c r="K167" s="24">
        <v>292.75</v>
      </c>
      <c r="L167" s="24">
        <v>292.87</v>
      </c>
      <c r="M167" s="24">
        <v>292.89</v>
      </c>
      <c r="N167" s="24">
        <v>292.55</v>
      </c>
      <c r="O167" s="24">
        <v>292.48</v>
      </c>
      <c r="P167" s="1">
        <v>291.8</v>
      </c>
      <c r="Q167" s="1">
        <v>291.8</v>
      </c>
      <c r="R167" s="24">
        <v>292.4</v>
      </c>
      <c r="S167" s="24">
        <v>292.58</v>
      </c>
      <c r="T167" s="24">
        <v>292.77</v>
      </c>
      <c r="U167" s="24">
        <v>292.8</v>
      </c>
      <c r="V167" s="24">
        <v>292.7</v>
      </c>
      <c r="W167" s="1" t="str">
        <f t="shared" si="13"/>
        <v>N/A</v>
      </c>
      <c r="X167" s="1">
        <f t="shared" si="15"/>
        <v>1.1899999999999977</v>
      </c>
      <c r="Y167" s="1">
        <f t="shared" si="16"/>
        <v>0.6979999999999791</v>
      </c>
      <c r="Z167" s="1">
        <f t="shared" si="17"/>
        <v>0.39871636143996253</v>
      </c>
      <c r="AA167" s="1">
        <f t="shared" si="14"/>
        <v>1.1800000000000068</v>
      </c>
      <c r="AB167" s="5" t="s">
        <v>217</v>
      </c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4" t="s">
        <v>207</v>
      </c>
      <c r="B168" s="9">
        <v>291.7</v>
      </c>
      <c r="C168" s="9">
        <v>291.7</v>
      </c>
      <c r="D168" s="24">
        <v>292.28</v>
      </c>
      <c r="E168" s="24">
        <v>292.5</v>
      </c>
      <c r="F168" s="24">
        <v>292.48</v>
      </c>
      <c r="G168" s="24">
        <v>292.6</v>
      </c>
      <c r="H168" s="24">
        <v>292.49</v>
      </c>
      <c r="I168" s="1">
        <v>291.69</v>
      </c>
      <c r="J168" s="1">
        <v>291.69</v>
      </c>
      <c r="K168" s="24">
        <v>292.61</v>
      </c>
      <c r="L168" s="24">
        <v>292.74</v>
      </c>
      <c r="M168" s="24">
        <v>292.51</v>
      </c>
      <c r="N168" s="24">
        <v>292.23</v>
      </c>
      <c r="O168" s="1">
        <v>291.98</v>
      </c>
      <c r="P168" s="1">
        <v>291.48</v>
      </c>
      <c r="Q168" s="1">
        <v>291.76</v>
      </c>
      <c r="R168" s="24">
        <v>292.21</v>
      </c>
      <c r="S168" s="24">
        <v>292.5</v>
      </c>
      <c r="T168" s="24">
        <v>292.56</v>
      </c>
      <c r="U168" s="24">
        <v>292.72</v>
      </c>
      <c r="V168" s="24">
        <v>292.58</v>
      </c>
      <c r="W168" s="1">
        <f t="shared" si="13"/>
        <v>-0.21999999999997044</v>
      </c>
      <c r="X168" s="1">
        <f t="shared" si="15"/>
        <v>1.0400000000000205</v>
      </c>
      <c r="Y168" s="1">
        <f t="shared" si="16"/>
        <v>0.5655000000000427</v>
      </c>
      <c r="Z168" s="1">
        <f t="shared" si="17"/>
        <v>0.40097873680773494</v>
      </c>
      <c r="AA168" s="1">
        <f t="shared" si="14"/>
        <v>1.259999999999991</v>
      </c>
      <c r="AB168" s="5" t="s">
        <v>217</v>
      </c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4" t="s">
        <v>208</v>
      </c>
      <c r="B169" s="9">
        <v>291.7</v>
      </c>
      <c r="C169" s="9">
        <v>291.53</v>
      </c>
      <c r="D169" s="24">
        <v>292.14</v>
      </c>
      <c r="E169" s="24">
        <v>292.34</v>
      </c>
      <c r="F169" s="24">
        <v>292.46</v>
      </c>
      <c r="G169" s="24">
        <v>292.57</v>
      </c>
      <c r="H169" s="24">
        <v>292.34</v>
      </c>
      <c r="I169" s="1">
        <v>291.74</v>
      </c>
      <c r="J169" s="1">
        <v>291.82</v>
      </c>
      <c r="K169" s="24">
        <v>292.43</v>
      </c>
      <c r="L169" s="24">
        <v>292.5</v>
      </c>
      <c r="M169" s="24">
        <v>292.4</v>
      </c>
      <c r="N169" s="24">
        <v>292.21</v>
      </c>
      <c r="O169" s="24">
        <v>292.11</v>
      </c>
      <c r="P169" s="1">
        <v>291.48</v>
      </c>
      <c r="Q169" s="1">
        <v>291.62</v>
      </c>
      <c r="R169" s="24">
        <v>292.17</v>
      </c>
      <c r="S169" s="24">
        <v>292.13</v>
      </c>
      <c r="T169" s="24">
        <v>292.46</v>
      </c>
      <c r="U169" s="24">
        <v>292.6</v>
      </c>
      <c r="V169" s="24">
        <v>292.57</v>
      </c>
      <c r="W169" s="1">
        <f t="shared" si="13"/>
        <v>-0.21999999999997044</v>
      </c>
      <c r="X169" s="1">
        <f t="shared" si="15"/>
        <v>0.9000000000000341</v>
      </c>
      <c r="Y169" s="1">
        <f>AVERAGE(C169:V169)-B169</f>
        <v>0.4810000000000514</v>
      </c>
      <c r="Z169" s="1">
        <f>STDEV(C169:V169)</f>
        <v>0.359910807620721</v>
      </c>
      <c r="AA169" s="1">
        <f t="shared" si="14"/>
        <v>1.1200000000000045</v>
      </c>
      <c r="AB169" s="5" t="s">
        <v>225</v>
      </c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4" t="s">
        <v>209</v>
      </c>
      <c r="B170" s="9">
        <v>291.7</v>
      </c>
      <c r="C170" s="9">
        <v>291.55</v>
      </c>
      <c r="D170" s="26">
        <v>291.96</v>
      </c>
      <c r="E170" s="24">
        <v>292.37</v>
      </c>
      <c r="F170" s="24">
        <v>292.47</v>
      </c>
      <c r="G170" s="24">
        <v>292.53</v>
      </c>
      <c r="H170" s="24">
        <v>292.4</v>
      </c>
      <c r="I170" s="1">
        <v>291.92</v>
      </c>
      <c r="J170" s="1">
        <v>291.83</v>
      </c>
      <c r="K170" s="24">
        <v>292.46</v>
      </c>
      <c r="L170" s="24">
        <v>292.56</v>
      </c>
      <c r="M170" s="24">
        <v>292.53</v>
      </c>
      <c r="N170" s="24">
        <v>292.31</v>
      </c>
      <c r="O170" s="24">
        <v>292.11</v>
      </c>
      <c r="P170" s="1">
        <v>291.6</v>
      </c>
      <c r="Q170" s="1">
        <v>291.53</v>
      </c>
      <c r="R170" s="24">
        <v>292.05</v>
      </c>
      <c r="S170" s="24">
        <v>292.29</v>
      </c>
      <c r="T170" s="24">
        <v>292.45</v>
      </c>
      <c r="U170" s="24">
        <v>292.56</v>
      </c>
      <c r="V170" s="24">
        <v>292.54</v>
      </c>
      <c r="W170" s="1">
        <f t="shared" si="13"/>
        <v>-0.17000000000001592</v>
      </c>
      <c r="X170" s="1">
        <f t="shared" si="15"/>
        <v>0.8600000000000136</v>
      </c>
      <c r="Y170" s="1">
        <f>AVERAGE(C170:V170)-B170</f>
        <v>0.5010000000000332</v>
      </c>
      <c r="Z170" s="1">
        <f>STDEV(C170:V170)</f>
        <v>0.3568561555816813</v>
      </c>
      <c r="AA170" s="1">
        <f t="shared" si="14"/>
        <v>1.0300000000000296</v>
      </c>
      <c r="AB170" s="5" t="s">
        <v>225</v>
      </c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4" t="s">
        <v>210</v>
      </c>
      <c r="B171" s="9">
        <v>291.7</v>
      </c>
      <c r="C171" s="9">
        <v>291.7</v>
      </c>
      <c r="D171" s="24">
        <v>292.63</v>
      </c>
      <c r="E171" s="24">
        <v>292.85</v>
      </c>
      <c r="F171" s="24">
        <v>292.83</v>
      </c>
      <c r="G171" s="24">
        <v>292.79</v>
      </c>
      <c r="H171" s="24">
        <v>292.47</v>
      </c>
      <c r="I171" s="1">
        <v>291.66</v>
      </c>
      <c r="J171" s="1">
        <v>291.66</v>
      </c>
      <c r="K171" s="24">
        <v>292.53</v>
      </c>
      <c r="L171" s="24">
        <v>292.76</v>
      </c>
      <c r="M171" s="24">
        <v>292.81</v>
      </c>
      <c r="N171" s="24">
        <v>292.85</v>
      </c>
      <c r="O171" s="24">
        <v>292.52</v>
      </c>
      <c r="P171" s="1">
        <v>291.78</v>
      </c>
      <c r="Q171" s="1">
        <v>291.73</v>
      </c>
      <c r="R171" s="24">
        <v>292.61</v>
      </c>
      <c r="S171" s="24">
        <v>292.95</v>
      </c>
      <c r="T171" s="24">
        <v>292.86</v>
      </c>
      <c r="U171" s="24">
        <v>292.84</v>
      </c>
      <c r="V171" s="24">
        <v>292.65</v>
      </c>
      <c r="W171" s="1">
        <f t="shared" si="13"/>
        <v>-0.03999999999996362</v>
      </c>
      <c r="X171" s="1">
        <f t="shared" si="15"/>
        <v>1.25</v>
      </c>
      <c r="Y171" s="1">
        <f aca="true" t="shared" si="18" ref="Y171:Y177">AVERAGE(C171:V171)-B171</f>
        <v>0.7739999999999441</v>
      </c>
      <c r="Z171" s="1">
        <f aca="true" t="shared" si="19" ref="Z171:Z177">STDEV(C171:V171)</f>
        <v>0.47306837164154936</v>
      </c>
      <c r="AA171" s="1">
        <f t="shared" si="14"/>
        <v>1.2899999999999636</v>
      </c>
      <c r="AB171" s="5" t="s">
        <v>225</v>
      </c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4" t="s">
        <v>211</v>
      </c>
      <c r="B172" s="9">
        <v>291.7</v>
      </c>
      <c r="C172" s="9">
        <v>291.82</v>
      </c>
      <c r="D172" s="24">
        <v>292.44</v>
      </c>
      <c r="E172" s="24">
        <v>292.75</v>
      </c>
      <c r="F172" s="24">
        <v>292.84</v>
      </c>
      <c r="G172" s="24">
        <v>292.78</v>
      </c>
      <c r="H172" s="24">
        <v>292.66</v>
      </c>
      <c r="I172" s="1">
        <v>291.93</v>
      </c>
      <c r="J172" s="1">
        <v>291.75</v>
      </c>
      <c r="K172" s="24">
        <v>292.55</v>
      </c>
      <c r="L172" s="24">
        <v>292.69</v>
      </c>
      <c r="M172" s="24">
        <v>292.7</v>
      </c>
      <c r="N172" s="24">
        <v>292.58</v>
      </c>
      <c r="O172" s="24">
        <v>292.6</v>
      </c>
      <c r="P172" s="1">
        <v>291.77</v>
      </c>
      <c r="Q172" s="1">
        <v>291.87</v>
      </c>
      <c r="R172" s="24">
        <v>292.58</v>
      </c>
      <c r="S172" s="24">
        <v>292.69</v>
      </c>
      <c r="T172" s="24">
        <v>292.83</v>
      </c>
      <c r="U172" s="24">
        <v>292.82</v>
      </c>
      <c r="V172" s="24">
        <v>292.82</v>
      </c>
      <c r="W172" s="1" t="str">
        <f t="shared" si="13"/>
        <v>N/A</v>
      </c>
      <c r="X172" s="1">
        <f t="shared" si="15"/>
        <v>1.1399999999999864</v>
      </c>
      <c r="Y172" s="1">
        <f t="shared" si="18"/>
        <v>0.7734999999999559</v>
      </c>
      <c r="Z172" s="1">
        <f t="shared" si="19"/>
        <v>0.3975222602065197</v>
      </c>
      <c r="AA172" s="1">
        <f t="shared" si="14"/>
        <v>1.089999999999975</v>
      </c>
      <c r="AB172" s="5" t="s">
        <v>225</v>
      </c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4" t="s">
        <v>212</v>
      </c>
      <c r="B173" s="9">
        <v>291.7</v>
      </c>
      <c r="C173" s="9">
        <v>291.75</v>
      </c>
      <c r="D173" s="24">
        <v>292.38</v>
      </c>
      <c r="E173" s="24">
        <v>292.62</v>
      </c>
      <c r="F173" s="24">
        <v>293.01</v>
      </c>
      <c r="G173" s="24">
        <v>293.18</v>
      </c>
      <c r="H173" s="24">
        <v>292.94</v>
      </c>
      <c r="I173" s="1">
        <v>291.83</v>
      </c>
      <c r="J173" s="24">
        <v>292.01</v>
      </c>
      <c r="K173" s="24">
        <v>292.91</v>
      </c>
      <c r="L173" s="24">
        <v>293.15</v>
      </c>
      <c r="M173" s="24">
        <v>293.11</v>
      </c>
      <c r="N173" s="24">
        <v>292.78</v>
      </c>
      <c r="O173" s="24">
        <v>292.61</v>
      </c>
      <c r="P173" s="1">
        <v>291.98</v>
      </c>
      <c r="Q173" s="1">
        <v>291.84</v>
      </c>
      <c r="R173" s="24">
        <v>292.51</v>
      </c>
      <c r="S173" s="24">
        <v>292.76</v>
      </c>
      <c r="T173" s="24">
        <v>293.07</v>
      </c>
      <c r="U173" s="24">
        <v>293.2</v>
      </c>
      <c r="V173" s="24">
        <v>293.13</v>
      </c>
      <c r="W173" s="1" t="str">
        <f t="shared" si="13"/>
        <v>N/A</v>
      </c>
      <c r="X173" s="1">
        <f t="shared" si="15"/>
        <v>1.5</v>
      </c>
      <c r="Y173" s="1">
        <f t="shared" si="18"/>
        <v>0.9385000000000332</v>
      </c>
      <c r="Z173" s="1">
        <f t="shared" si="19"/>
        <v>0.5053115245367543</v>
      </c>
      <c r="AA173" s="1">
        <f t="shared" si="14"/>
        <v>1.4499999999999886</v>
      </c>
      <c r="AB173" s="5" t="s">
        <v>225</v>
      </c>
      <c r="AC173" s="1" t="s">
        <v>226</v>
      </c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4" t="s">
        <v>213</v>
      </c>
      <c r="B174" s="9">
        <v>291.7</v>
      </c>
      <c r="C174" s="9">
        <v>291.83</v>
      </c>
      <c r="D174" s="24">
        <v>292.81</v>
      </c>
      <c r="E174" s="24">
        <v>292.97</v>
      </c>
      <c r="F174" s="24">
        <v>293.22</v>
      </c>
      <c r="G174" s="24">
        <v>293.39</v>
      </c>
      <c r="H174" s="24">
        <v>293.18</v>
      </c>
      <c r="I174" s="24">
        <v>292.74</v>
      </c>
      <c r="J174" s="24">
        <v>292.67</v>
      </c>
      <c r="K174" s="24">
        <v>293.22</v>
      </c>
      <c r="L174" s="24">
        <v>293.41</v>
      </c>
      <c r="M174" s="24">
        <v>293.12</v>
      </c>
      <c r="N174" s="24">
        <v>292.89</v>
      </c>
      <c r="O174" s="24">
        <v>292.97</v>
      </c>
      <c r="P174" s="1">
        <v>291.88</v>
      </c>
      <c r="Q174" s="1">
        <v>291.91</v>
      </c>
      <c r="R174" s="24">
        <v>292.83</v>
      </c>
      <c r="S174" s="24">
        <v>292.99</v>
      </c>
      <c r="T174" s="24">
        <v>293.25</v>
      </c>
      <c r="U174" s="24">
        <v>293.42</v>
      </c>
      <c r="V174" s="24">
        <v>293.31</v>
      </c>
      <c r="W174" s="1" t="str">
        <f t="shared" si="13"/>
        <v>N/A</v>
      </c>
      <c r="X174" s="1">
        <f t="shared" si="15"/>
        <v>1.7200000000000273</v>
      </c>
      <c r="Y174" s="1">
        <f t="shared" si="18"/>
        <v>1.2004999999999768</v>
      </c>
      <c r="Z174" s="1">
        <f t="shared" si="19"/>
        <v>0.4956492286997268</v>
      </c>
      <c r="AA174" s="1">
        <f t="shared" si="14"/>
        <v>1.5900000000000318</v>
      </c>
      <c r="AB174" s="5" t="s">
        <v>225</v>
      </c>
      <c r="AC174" s="1" t="s">
        <v>226</v>
      </c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4" t="s">
        <v>214</v>
      </c>
      <c r="B175" s="9">
        <v>291.7</v>
      </c>
      <c r="C175" s="25">
        <v>292.15</v>
      </c>
      <c r="D175" s="24">
        <v>292.66</v>
      </c>
      <c r="E175" s="24">
        <v>292.98</v>
      </c>
      <c r="F175" s="24">
        <v>293</v>
      </c>
      <c r="G175" s="24">
        <v>293.11</v>
      </c>
      <c r="H175" s="24">
        <v>292.98</v>
      </c>
      <c r="I175" s="24">
        <v>292.25</v>
      </c>
      <c r="J175" s="24">
        <v>292.13</v>
      </c>
      <c r="K175" s="24">
        <v>292.98</v>
      </c>
      <c r="L175" s="24">
        <v>293.09</v>
      </c>
      <c r="M175" s="24">
        <v>293.02</v>
      </c>
      <c r="N175" s="24">
        <v>293</v>
      </c>
      <c r="O175" s="24">
        <v>292.9</v>
      </c>
      <c r="P175" s="24">
        <v>292.25</v>
      </c>
      <c r="Q175" s="24">
        <v>292.23</v>
      </c>
      <c r="R175" s="24">
        <v>292.8</v>
      </c>
      <c r="S175" s="24">
        <v>292.99</v>
      </c>
      <c r="T175" s="24">
        <v>293.11</v>
      </c>
      <c r="U175" s="24">
        <v>293.18</v>
      </c>
      <c r="V175" s="24">
        <v>293.14</v>
      </c>
      <c r="W175" s="1" t="str">
        <f t="shared" si="13"/>
        <v>N/A</v>
      </c>
      <c r="X175" s="1">
        <f t="shared" si="15"/>
        <v>1.4800000000000182</v>
      </c>
      <c r="Y175" s="1">
        <f t="shared" si="18"/>
        <v>1.097500000000025</v>
      </c>
      <c r="Z175" s="1">
        <f t="shared" si="19"/>
        <v>0.371963141944508</v>
      </c>
      <c r="AA175" s="1">
        <f t="shared" si="14"/>
        <v>1.0500000000000114</v>
      </c>
      <c r="AB175" s="5" t="s">
        <v>225</v>
      </c>
      <c r="AC175" s="1" t="s">
        <v>226</v>
      </c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4" t="s">
        <v>215</v>
      </c>
      <c r="B176" s="9">
        <v>291.7</v>
      </c>
      <c r="C176" s="9">
        <v>291.91</v>
      </c>
      <c r="D176" s="24">
        <v>292.37</v>
      </c>
      <c r="E176" s="24">
        <v>292.59</v>
      </c>
      <c r="F176" s="24">
        <v>292.73</v>
      </c>
      <c r="G176" s="24">
        <v>292.6</v>
      </c>
      <c r="H176" s="24">
        <v>292.4</v>
      </c>
      <c r="I176" s="24">
        <v>292.16</v>
      </c>
      <c r="J176" s="24">
        <v>292.02</v>
      </c>
      <c r="K176" s="24">
        <v>292.51</v>
      </c>
      <c r="L176" s="24">
        <v>292.69</v>
      </c>
      <c r="M176" s="24">
        <v>292.75</v>
      </c>
      <c r="N176" s="24">
        <v>292.67</v>
      </c>
      <c r="O176" s="24">
        <v>292.55</v>
      </c>
      <c r="P176" s="24">
        <v>292.08</v>
      </c>
      <c r="Q176" s="24">
        <v>292.03</v>
      </c>
      <c r="R176" s="24">
        <v>292.49</v>
      </c>
      <c r="S176" s="24">
        <v>292.63</v>
      </c>
      <c r="T176" s="24">
        <v>292.74</v>
      </c>
      <c r="U176" s="24">
        <v>292.7</v>
      </c>
      <c r="V176" s="24">
        <v>292.63</v>
      </c>
      <c r="W176" s="1" t="str">
        <f t="shared" si="13"/>
        <v>N/A</v>
      </c>
      <c r="X176" s="1">
        <f t="shared" si="15"/>
        <v>1.0500000000000114</v>
      </c>
      <c r="Y176" s="1">
        <f t="shared" si="18"/>
        <v>0.7624999999999886</v>
      </c>
      <c r="Z176" s="1">
        <f t="shared" si="19"/>
        <v>0.27364739123532916</v>
      </c>
      <c r="AA176" s="1">
        <f t="shared" si="14"/>
        <v>0.839999999999975</v>
      </c>
      <c r="AB176" s="5" t="s">
        <v>225</v>
      </c>
      <c r="AC176" s="1" t="s">
        <v>226</v>
      </c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4" t="s">
        <v>216</v>
      </c>
      <c r="B177" s="9">
        <v>291.7</v>
      </c>
      <c r="C177" s="25">
        <v>292.09</v>
      </c>
      <c r="D177" s="24">
        <v>292.88</v>
      </c>
      <c r="E177" s="24">
        <v>293.27</v>
      </c>
      <c r="F177" s="24">
        <v>293.63</v>
      </c>
      <c r="G177" s="24">
        <v>293.69</v>
      </c>
      <c r="H177" s="24">
        <v>293.3</v>
      </c>
      <c r="I177" s="24">
        <v>292.39</v>
      </c>
      <c r="J177" s="24">
        <v>292.29</v>
      </c>
      <c r="K177" s="24">
        <v>293.74</v>
      </c>
      <c r="L177" s="24">
        <v>293.84</v>
      </c>
      <c r="M177" s="24">
        <v>293.69</v>
      </c>
      <c r="N177" s="24">
        <v>293.4</v>
      </c>
      <c r="O177" s="24">
        <v>293.01</v>
      </c>
      <c r="P177" s="24">
        <v>292.02</v>
      </c>
      <c r="Q177" s="24">
        <v>292.07</v>
      </c>
      <c r="R177" s="24">
        <v>293</v>
      </c>
      <c r="S177" s="24">
        <v>293.32</v>
      </c>
      <c r="T177" s="24">
        <v>293.71</v>
      </c>
      <c r="U177" s="24">
        <v>293.76</v>
      </c>
      <c r="V177" s="24">
        <v>293.69</v>
      </c>
      <c r="W177" s="1" t="str">
        <f t="shared" si="13"/>
        <v>N/A</v>
      </c>
      <c r="X177" s="1">
        <f t="shared" si="15"/>
        <v>2.1399999999999864</v>
      </c>
      <c r="Y177" s="1">
        <f t="shared" si="18"/>
        <v>1.4394999999999527</v>
      </c>
      <c r="Z177" s="1">
        <f t="shared" si="19"/>
        <v>0.6382663608464118</v>
      </c>
      <c r="AA177" s="1">
        <f t="shared" si="14"/>
        <v>1.8199999999999932</v>
      </c>
      <c r="AB177" s="5" t="s">
        <v>249</v>
      </c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4" t="s">
        <v>219</v>
      </c>
      <c r="B178" s="9">
        <v>291.7</v>
      </c>
      <c r="C178" s="25">
        <v>292.51</v>
      </c>
      <c r="D178" s="24">
        <v>293.2</v>
      </c>
      <c r="E178" s="24">
        <v>293.61</v>
      </c>
      <c r="F178" s="24">
        <v>293.79</v>
      </c>
      <c r="G178" s="24">
        <v>293.91</v>
      </c>
      <c r="H178" s="24">
        <v>293.51</v>
      </c>
      <c r="I178" s="24">
        <v>293.08</v>
      </c>
      <c r="J178" s="24">
        <v>292.76</v>
      </c>
      <c r="K178" s="24">
        <v>293.63</v>
      </c>
      <c r="L178" s="24">
        <v>293.8</v>
      </c>
      <c r="M178" s="24">
        <v>293.56</v>
      </c>
      <c r="N178" s="24">
        <v>293.4</v>
      </c>
      <c r="O178" s="24">
        <v>292.89</v>
      </c>
      <c r="P178" s="1">
        <v>291.9</v>
      </c>
      <c r="Q178" s="24">
        <v>292.38</v>
      </c>
      <c r="R178" s="24">
        <v>293.11</v>
      </c>
      <c r="S178" s="24">
        <v>293.63</v>
      </c>
      <c r="T178" s="24">
        <v>293.7</v>
      </c>
      <c r="U178" s="24">
        <v>293.91</v>
      </c>
      <c r="V178" s="24">
        <v>293.66</v>
      </c>
      <c r="W178" s="1" t="str">
        <f t="shared" si="13"/>
        <v>N/A</v>
      </c>
      <c r="X178" s="1">
        <f t="shared" si="15"/>
        <v>2.2100000000000364</v>
      </c>
      <c r="Y178" s="1">
        <f aca="true" t="shared" si="20" ref="Y178:Y183">AVERAGE(C178:V178)-B178</f>
        <v>1.59699999999998</v>
      </c>
      <c r="Z178" s="1">
        <f aca="true" t="shared" si="21" ref="Z178:Z183">STDEV(C178:V178)</f>
        <v>0.5593238399262189</v>
      </c>
      <c r="AA178" s="1">
        <f aca="true" t="shared" si="22" ref="AA178:AA183">MAX(C178:V178)-MIN(C178:V178)</f>
        <v>2.0100000000000477</v>
      </c>
      <c r="AB178" s="5" t="s">
        <v>249</v>
      </c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4" t="s">
        <v>220</v>
      </c>
      <c r="B179" s="9">
        <v>291.7</v>
      </c>
      <c r="C179" s="9">
        <v>291.73</v>
      </c>
      <c r="D179" s="24">
        <v>292.13</v>
      </c>
      <c r="E179" s="24">
        <v>292.4</v>
      </c>
      <c r="F179" s="24">
        <v>292.58</v>
      </c>
      <c r="G179" s="24">
        <v>292.68</v>
      </c>
      <c r="H179" s="24">
        <v>292.46</v>
      </c>
      <c r="I179" s="1">
        <v>291.94</v>
      </c>
      <c r="J179" s="1">
        <v>291.51</v>
      </c>
      <c r="K179" s="24">
        <v>292.72</v>
      </c>
      <c r="L179" s="24">
        <v>292.77</v>
      </c>
      <c r="M179" s="24">
        <v>292.68</v>
      </c>
      <c r="N179" s="24">
        <v>292.62</v>
      </c>
      <c r="O179" s="24">
        <v>292.36</v>
      </c>
      <c r="P179" s="1">
        <v>291.58</v>
      </c>
      <c r="Q179" s="1">
        <v>291.63</v>
      </c>
      <c r="R179" s="24">
        <v>292.28</v>
      </c>
      <c r="S179" s="24">
        <v>292.59</v>
      </c>
      <c r="T179" s="24">
        <v>292.7</v>
      </c>
      <c r="U179" s="24">
        <v>292.79</v>
      </c>
      <c r="V179" s="24">
        <v>292.62</v>
      </c>
      <c r="W179" s="1">
        <f aca="true" t="shared" si="23" ref="W179:W185">IF(MIN(C179:V179)&lt;B179,MIN(C179:V179)-B179,"N/A")</f>
        <v>-0.18999999999999773</v>
      </c>
      <c r="X179" s="1">
        <f aca="true" t="shared" si="24" ref="X179:X185">MAX(C179:V179)-B179</f>
        <v>1.0900000000000318</v>
      </c>
      <c r="Y179" s="1">
        <f t="shared" si="20"/>
        <v>0.638499999999965</v>
      </c>
      <c r="Z179" s="1">
        <f t="shared" si="21"/>
        <v>0.43153672771798063</v>
      </c>
      <c r="AA179" s="1">
        <f t="shared" si="22"/>
        <v>1.2800000000000296</v>
      </c>
      <c r="AB179" s="5" t="s">
        <v>249</v>
      </c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4" t="s">
        <v>223</v>
      </c>
      <c r="B180" s="9">
        <v>291.7</v>
      </c>
      <c r="C180" s="9">
        <v>291.6</v>
      </c>
      <c r="D180" s="24">
        <v>292.06</v>
      </c>
      <c r="E180" s="24">
        <v>292.38</v>
      </c>
      <c r="F180" s="24">
        <v>292.54</v>
      </c>
      <c r="G180" s="24">
        <v>292.78</v>
      </c>
      <c r="H180" s="24">
        <v>292.65</v>
      </c>
      <c r="I180" s="26">
        <v>291.9</v>
      </c>
      <c r="J180" s="26">
        <v>291.86</v>
      </c>
      <c r="K180" s="24">
        <v>292.55</v>
      </c>
      <c r="L180" s="24">
        <v>292.62</v>
      </c>
      <c r="M180" s="24">
        <v>292.48</v>
      </c>
      <c r="N180" s="24">
        <v>292.41</v>
      </c>
      <c r="O180" s="24">
        <v>292.11</v>
      </c>
      <c r="P180" s="1">
        <v>291.65</v>
      </c>
      <c r="Q180" s="1">
        <v>291.63</v>
      </c>
      <c r="R180" s="24">
        <v>292.11</v>
      </c>
      <c r="S180" s="24">
        <v>292.37</v>
      </c>
      <c r="T180" s="24">
        <v>292.48</v>
      </c>
      <c r="U180" s="24">
        <v>292.7</v>
      </c>
      <c r="V180" s="24">
        <v>292.76</v>
      </c>
      <c r="W180" s="1">
        <f t="shared" si="23"/>
        <v>-0.0999999999999659</v>
      </c>
      <c r="X180" s="1">
        <f t="shared" si="24"/>
        <v>1.079999999999984</v>
      </c>
      <c r="Y180" s="1">
        <f t="shared" si="20"/>
        <v>0.5820000000000505</v>
      </c>
      <c r="Z180" s="1">
        <f t="shared" si="21"/>
        <v>0.3888931662191004</v>
      </c>
      <c r="AA180" s="1">
        <f t="shared" si="22"/>
        <v>1.17999999999995</v>
      </c>
      <c r="AB180" s="5" t="s">
        <v>249</v>
      </c>
      <c r="AC180" s="1" t="s">
        <v>227</v>
      </c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4" t="s">
        <v>224</v>
      </c>
      <c r="B181" s="9">
        <v>291.7</v>
      </c>
      <c r="C181" s="9">
        <v>291.61</v>
      </c>
      <c r="D181" s="26">
        <v>291.94</v>
      </c>
      <c r="E181" s="24">
        <v>292.09</v>
      </c>
      <c r="F181" s="24">
        <v>292.34</v>
      </c>
      <c r="G181" s="24">
        <v>292.44</v>
      </c>
      <c r="H181" s="24">
        <v>292.28</v>
      </c>
      <c r="I181" s="26">
        <v>291.47</v>
      </c>
      <c r="J181" s="26">
        <v>291.62</v>
      </c>
      <c r="K181" s="24">
        <v>292.52</v>
      </c>
      <c r="L181" s="24">
        <v>292.56</v>
      </c>
      <c r="M181" s="24">
        <v>292.32</v>
      </c>
      <c r="N181" s="24">
        <v>292.08</v>
      </c>
      <c r="O181" s="26">
        <v>291.7</v>
      </c>
      <c r="P181" s="1">
        <v>291.44</v>
      </c>
      <c r="Q181" s="1">
        <v>291.73</v>
      </c>
      <c r="R181" s="26">
        <v>291.84</v>
      </c>
      <c r="S181" s="24">
        <v>292.13</v>
      </c>
      <c r="T181" s="24">
        <v>292.37</v>
      </c>
      <c r="U181" s="24">
        <v>292.55</v>
      </c>
      <c r="V181" s="26">
        <v>291.42</v>
      </c>
      <c r="W181" s="1">
        <f t="shared" si="23"/>
        <v>-0.2799999999999727</v>
      </c>
      <c r="X181" s="1">
        <f t="shared" si="24"/>
        <v>0.8600000000000136</v>
      </c>
      <c r="Y181" s="1">
        <f t="shared" si="20"/>
        <v>0.3224999999999909</v>
      </c>
      <c r="Z181" s="1">
        <f t="shared" si="21"/>
        <v>0.39431319368807616</v>
      </c>
      <c r="AA181" s="1">
        <f t="shared" si="22"/>
        <v>1.1399999999999864</v>
      </c>
      <c r="AB181" s="5" t="s">
        <v>249</v>
      </c>
      <c r="AC181" s="1" t="s">
        <v>229</v>
      </c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4" t="s">
        <v>228</v>
      </c>
      <c r="B182" s="9">
        <v>291.7</v>
      </c>
      <c r="C182" s="9">
        <v>291.32</v>
      </c>
      <c r="D182" s="9">
        <v>291.51</v>
      </c>
      <c r="E182" s="9">
        <v>291.81</v>
      </c>
      <c r="F182" s="9">
        <v>291.88</v>
      </c>
      <c r="G182" s="9">
        <v>291.86</v>
      </c>
      <c r="H182" s="9">
        <v>291.68</v>
      </c>
      <c r="I182" s="9">
        <v>290.71</v>
      </c>
      <c r="J182" s="9">
        <v>290.87</v>
      </c>
      <c r="K182" s="9">
        <v>291.75</v>
      </c>
      <c r="L182" s="9">
        <v>291.91</v>
      </c>
      <c r="M182" s="9">
        <v>291.89</v>
      </c>
      <c r="N182" s="9">
        <v>291.78</v>
      </c>
      <c r="O182" s="9">
        <v>291.54</v>
      </c>
      <c r="P182" s="9">
        <v>291.38</v>
      </c>
      <c r="Q182" s="9">
        <v>291.28</v>
      </c>
      <c r="R182" s="9">
        <v>291.58</v>
      </c>
      <c r="S182" s="9">
        <v>291.85</v>
      </c>
      <c r="T182" s="9">
        <v>291.92</v>
      </c>
      <c r="U182" s="9">
        <v>291.9</v>
      </c>
      <c r="V182" s="9">
        <v>291.75</v>
      </c>
      <c r="W182" s="1">
        <f t="shared" si="23"/>
        <v>-0.9900000000000091</v>
      </c>
      <c r="X182" s="1">
        <f t="shared" si="24"/>
        <v>0.22000000000002728</v>
      </c>
      <c r="Y182" s="1">
        <f t="shared" si="20"/>
        <v>-0.09149999999999636</v>
      </c>
      <c r="Z182" s="1">
        <f t="shared" si="21"/>
        <v>0.34594302845555414</v>
      </c>
      <c r="AA182" s="1">
        <f t="shared" si="22"/>
        <v>1.2100000000000364</v>
      </c>
      <c r="AB182" s="5" t="s">
        <v>249</v>
      </c>
      <c r="AC182" s="1" t="s">
        <v>233</v>
      </c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4" t="s">
        <v>234</v>
      </c>
      <c r="B183" s="9">
        <v>291.7</v>
      </c>
      <c r="C183" s="9">
        <v>291.32</v>
      </c>
      <c r="D183" s="9">
        <v>291.68</v>
      </c>
      <c r="E183" s="9">
        <v>291.82</v>
      </c>
      <c r="F183" s="9">
        <v>292</v>
      </c>
      <c r="G183" s="9">
        <v>291.99</v>
      </c>
      <c r="H183" s="9">
        <v>291.88</v>
      </c>
      <c r="I183" s="9">
        <v>291.44</v>
      </c>
      <c r="J183" s="9">
        <v>291.5</v>
      </c>
      <c r="K183" s="25">
        <v>292.19</v>
      </c>
      <c r="L183" s="25">
        <v>292.3</v>
      </c>
      <c r="M183" s="25">
        <v>292.27</v>
      </c>
      <c r="N183" s="25">
        <v>292.19</v>
      </c>
      <c r="O183" s="25">
        <v>292.03</v>
      </c>
      <c r="P183" s="9">
        <v>291.63</v>
      </c>
      <c r="Q183" s="9">
        <v>291.48</v>
      </c>
      <c r="R183" s="9">
        <v>291.7</v>
      </c>
      <c r="S183" s="9">
        <v>291.94</v>
      </c>
      <c r="T183" s="25">
        <v>292.13</v>
      </c>
      <c r="U183" s="25">
        <v>292.15</v>
      </c>
      <c r="V183" s="25">
        <v>292.06</v>
      </c>
      <c r="W183" s="1">
        <f t="shared" si="23"/>
        <v>-0.37999999999999545</v>
      </c>
      <c r="X183" s="1">
        <f t="shared" si="24"/>
        <v>0.6000000000000227</v>
      </c>
      <c r="Y183" s="1">
        <f t="shared" si="20"/>
        <v>0.18500000000005912</v>
      </c>
      <c r="Z183" s="1">
        <f t="shared" si="21"/>
        <v>0.2983022133634825</v>
      </c>
      <c r="AA183" s="1">
        <f t="shared" si="22"/>
        <v>0.9800000000000182</v>
      </c>
      <c r="AB183" s="5" t="s">
        <v>249</v>
      </c>
      <c r="AC183" s="1" t="s">
        <v>233</v>
      </c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4" t="s">
        <v>236</v>
      </c>
      <c r="B184" s="9">
        <v>291.7</v>
      </c>
      <c r="C184" s="9">
        <v>291.39</v>
      </c>
      <c r="D184" s="9">
        <v>291.9</v>
      </c>
      <c r="E184" s="9">
        <v>291.99</v>
      </c>
      <c r="F184" s="9">
        <v>291.95</v>
      </c>
      <c r="G184" s="25">
        <v>292.1</v>
      </c>
      <c r="H184" s="9">
        <v>292</v>
      </c>
      <c r="I184" s="9">
        <v>291.18</v>
      </c>
      <c r="J184" s="9">
        <v>291.4</v>
      </c>
      <c r="K184" s="25">
        <v>292.14</v>
      </c>
      <c r="L184" s="25">
        <v>292.05</v>
      </c>
      <c r="M184" s="25">
        <v>292.06</v>
      </c>
      <c r="N184" s="9">
        <v>291.87</v>
      </c>
      <c r="O184" s="9">
        <v>291.81</v>
      </c>
      <c r="P184" s="9">
        <v>291.46</v>
      </c>
      <c r="Q184" s="9">
        <v>291.43</v>
      </c>
      <c r="R184" s="9">
        <v>291.91</v>
      </c>
      <c r="S184" s="9">
        <v>291.9</v>
      </c>
      <c r="T184" s="25">
        <v>292.13</v>
      </c>
      <c r="U184" s="25">
        <v>292.16</v>
      </c>
      <c r="V184" s="25">
        <v>292.12</v>
      </c>
      <c r="W184" s="1">
        <f t="shared" si="23"/>
        <v>-0.5199999999999818</v>
      </c>
      <c r="X184" s="1">
        <f t="shared" si="24"/>
        <v>0.4600000000000364</v>
      </c>
      <c r="Y184" s="1">
        <f aca="true" t="shared" si="25" ref="Y184:Y189">AVERAGE(C184:V184)-B184</f>
        <v>0.14749999999997954</v>
      </c>
      <c r="Z184" s="1">
        <f aca="true" t="shared" si="26" ref="Z184:Z189">STDEV(C184:V184)</f>
        <v>0.30193890986140526</v>
      </c>
      <c r="AA184" s="1">
        <f aca="true" t="shared" si="27" ref="AA184:AA189">MAX(C184:V184)-MIN(C184:V184)</f>
        <v>0.9800000000000182</v>
      </c>
      <c r="AB184" s="5" t="s">
        <v>249</v>
      </c>
      <c r="AC184" s="1" t="s">
        <v>237</v>
      </c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4" t="s">
        <v>238</v>
      </c>
      <c r="B185" s="9">
        <v>291.7</v>
      </c>
      <c r="C185" s="9">
        <v>291.32</v>
      </c>
      <c r="D185" s="9">
        <v>291.74</v>
      </c>
      <c r="E185" s="9">
        <v>291.85</v>
      </c>
      <c r="F185" s="9">
        <v>292</v>
      </c>
      <c r="G185" s="25">
        <v>292.02</v>
      </c>
      <c r="H185" s="9">
        <v>291.92</v>
      </c>
      <c r="I185" s="9">
        <v>291.35</v>
      </c>
      <c r="J185" s="9">
        <v>291.43</v>
      </c>
      <c r="K185" s="9">
        <v>291.9</v>
      </c>
      <c r="L185" s="9">
        <v>291.93</v>
      </c>
      <c r="M185" s="9">
        <v>291.91</v>
      </c>
      <c r="N185" s="9">
        <v>291.72</v>
      </c>
      <c r="O185" s="9">
        <v>291.58</v>
      </c>
      <c r="P185" s="9">
        <v>291.38</v>
      </c>
      <c r="Q185" s="9">
        <v>291.36</v>
      </c>
      <c r="R185" s="9">
        <v>291.58</v>
      </c>
      <c r="S185" s="9">
        <v>291.83</v>
      </c>
      <c r="T185" s="9">
        <v>291.88</v>
      </c>
      <c r="U185" s="9">
        <v>291.93</v>
      </c>
      <c r="V185" s="9">
        <v>291.98</v>
      </c>
      <c r="W185" s="1">
        <f t="shared" si="23"/>
        <v>-0.37999999999999545</v>
      </c>
      <c r="X185" s="1">
        <f t="shared" si="24"/>
        <v>0.3199999999999932</v>
      </c>
      <c r="Y185" s="1">
        <f t="shared" si="25"/>
        <v>0.03049999999996089</v>
      </c>
      <c r="Z185" s="1">
        <f t="shared" si="26"/>
        <v>0.24611668185598928</v>
      </c>
      <c r="AA185" s="1">
        <f t="shared" si="27"/>
        <v>0.6999999999999886</v>
      </c>
      <c r="AB185" s="5" t="s">
        <v>249</v>
      </c>
      <c r="AC185" s="1" t="s">
        <v>239</v>
      </c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4" t="s">
        <v>240</v>
      </c>
      <c r="B186" s="9">
        <v>291.7</v>
      </c>
      <c r="C186" s="9">
        <v>291.34</v>
      </c>
      <c r="D186" s="9">
        <v>291.72</v>
      </c>
      <c r="E186" s="9">
        <v>291.66</v>
      </c>
      <c r="F186" s="9">
        <v>291.81</v>
      </c>
      <c r="G186" s="9">
        <v>291.85</v>
      </c>
      <c r="H186" s="9">
        <v>291.75</v>
      </c>
      <c r="I186" s="9">
        <v>291.02</v>
      </c>
      <c r="J186" s="9">
        <v>291.3</v>
      </c>
      <c r="K186" s="25">
        <v>292.03</v>
      </c>
      <c r="L186" s="25">
        <v>292.08</v>
      </c>
      <c r="M186" s="25">
        <v>292.05</v>
      </c>
      <c r="N186" s="9">
        <v>291.88</v>
      </c>
      <c r="O186" s="9">
        <v>291.86</v>
      </c>
      <c r="P186" s="9">
        <v>291.48</v>
      </c>
      <c r="Q186" s="9">
        <v>291.41</v>
      </c>
      <c r="R186" s="9">
        <v>291.88</v>
      </c>
      <c r="S186" s="9">
        <v>291.81</v>
      </c>
      <c r="T186" s="9">
        <v>291.89</v>
      </c>
      <c r="U186" s="9">
        <v>291.98</v>
      </c>
      <c r="V186" s="9">
        <v>291.95</v>
      </c>
      <c r="W186" s="1">
        <f aca="true" t="shared" si="28" ref="W186:W195">IF(MIN(C186:V186)&lt;B186,MIN(C186:V186)-B186,"N/A")</f>
        <v>-0.6800000000000068</v>
      </c>
      <c r="X186" s="1">
        <f aca="true" t="shared" si="29" ref="X186:X194">MAX(C186:V186)-B186</f>
        <v>0.37999999999999545</v>
      </c>
      <c r="Y186" s="1">
        <f t="shared" si="25"/>
        <v>0.03750000000007958</v>
      </c>
      <c r="Z186" s="1">
        <f t="shared" si="26"/>
        <v>0.2856916814054667</v>
      </c>
      <c r="AA186" s="1">
        <f t="shared" si="27"/>
        <v>1.0600000000000023</v>
      </c>
      <c r="AB186" s="30" t="s">
        <v>253</v>
      </c>
      <c r="AC186" s="1" t="s">
        <v>239</v>
      </c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4" t="s">
        <v>241</v>
      </c>
      <c r="B187" s="9">
        <v>291.7</v>
      </c>
      <c r="C187" s="9">
        <v>291.43</v>
      </c>
      <c r="D187" s="9">
        <v>291.79</v>
      </c>
      <c r="E187" s="9">
        <v>291.69</v>
      </c>
      <c r="F187" s="9">
        <v>291.78</v>
      </c>
      <c r="G187" s="9">
        <v>291.85</v>
      </c>
      <c r="H187" s="9">
        <v>291.59</v>
      </c>
      <c r="I187" s="9">
        <v>290.86</v>
      </c>
      <c r="J187" s="9">
        <v>291.38</v>
      </c>
      <c r="K187" s="9">
        <v>291.94</v>
      </c>
      <c r="L187" s="25">
        <v>292.09</v>
      </c>
      <c r="M187" s="9">
        <v>291.92</v>
      </c>
      <c r="N187" s="9">
        <v>291.79</v>
      </c>
      <c r="O187" s="9">
        <v>291.64</v>
      </c>
      <c r="P187" s="9">
        <v>291.42</v>
      </c>
      <c r="Q187" s="9">
        <v>291.47</v>
      </c>
      <c r="R187" s="9">
        <v>291.62</v>
      </c>
      <c r="S187" s="9">
        <v>291.87</v>
      </c>
      <c r="T187" s="9">
        <v>291.89</v>
      </c>
      <c r="U187" s="9">
        <v>291.97</v>
      </c>
      <c r="V187" s="9">
        <v>291.89</v>
      </c>
      <c r="W187" s="1">
        <f t="shared" si="28"/>
        <v>-0.839999999999975</v>
      </c>
      <c r="X187" s="1">
        <f t="shared" si="29"/>
        <v>0.38999999999998636</v>
      </c>
      <c r="Y187" s="1">
        <f t="shared" si="25"/>
        <v>-0.005999999999914962</v>
      </c>
      <c r="Z187" s="1">
        <f t="shared" si="26"/>
        <v>0.2819929076865837</v>
      </c>
      <c r="AA187" s="1">
        <f t="shared" si="27"/>
        <v>1.2299999999999613</v>
      </c>
      <c r="AB187" s="30" t="s">
        <v>253</v>
      </c>
      <c r="AC187" s="1" t="s">
        <v>239</v>
      </c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33" t="s">
        <v>242</v>
      </c>
      <c r="B188" s="9">
        <v>291.7</v>
      </c>
      <c r="C188" s="9">
        <v>291.19</v>
      </c>
      <c r="D188" s="9">
        <v>291.58</v>
      </c>
      <c r="E188" s="9">
        <v>291.56</v>
      </c>
      <c r="F188" s="9">
        <v>291.75</v>
      </c>
      <c r="G188" s="9">
        <v>291.85</v>
      </c>
      <c r="H188" s="9">
        <v>291.66</v>
      </c>
      <c r="I188" s="9">
        <v>291.4</v>
      </c>
      <c r="J188" s="9">
        <v>291.58</v>
      </c>
      <c r="K188" s="9">
        <v>291.89</v>
      </c>
      <c r="L188" s="9">
        <v>291.87</v>
      </c>
      <c r="M188" s="9">
        <v>291.88</v>
      </c>
      <c r="N188" s="9">
        <v>291.79</v>
      </c>
      <c r="O188" s="9">
        <v>291.66</v>
      </c>
      <c r="P188" s="9">
        <v>291.26</v>
      </c>
      <c r="Q188" s="9">
        <v>291.18</v>
      </c>
      <c r="R188" s="9">
        <v>291.6</v>
      </c>
      <c r="S188" s="9">
        <v>291.75</v>
      </c>
      <c r="T188" s="9">
        <v>291.78</v>
      </c>
      <c r="U188" s="9">
        <v>291.78</v>
      </c>
      <c r="V188" s="9">
        <v>291.79</v>
      </c>
      <c r="W188" s="1">
        <f t="shared" si="28"/>
        <v>-0.5199999999999818</v>
      </c>
      <c r="X188" s="1">
        <f t="shared" si="29"/>
        <v>0.18999999999999773</v>
      </c>
      <c r="Y188" s="1">
        <f t="shared" si="25"/>
        <v>-0.060000000000002274</v>
      </c>
      <c r="Z188" s="1">
        <f t="shared" si="26"/>
        <v>0.22449944327058446</v>
      </c>
      <c r="AA188" s="1">
        <f t="shared" si="27"/>
        <v>0.7099999999999795</v>
      </c>
      <c r="AB188" s="30" t="s">
        <v>253</v>
      </c>
      <c r="AC188" s="1" t="s">
        <v>239</v>
      </c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33" t="s">
        <v>243</v>
      </c>
      <c r="B189" s="9">
        <v>291.7</v>
      </c>
      <c r="C189" s="9">
        <v>291.31</v>
      </c>
      <c r="D189" s="9">
        <v>291.6</v>
      </c>
      <c r="E189" s="9">
        <v>291.59</v>
      </c>
      <c r="F189" s="9">
        <v>291.64</v>
      </c>
      <c r="G189" s="9">
        <v>291.71</v>
      </c>
      <c r="H189" s="9">
        <v>291.68</v>
      </c>
      <c r="I189" s="9">
        <v>291.04</v>
      </c>
      <c r="J189" s="9">
        <v>291.46</v>
      </c>
      <c r="K189" s="9">
        <v>291.8</v>
      </c>
      <c r="L189" s="9">
        <v>291.81</v>
      </c>
      <c r="M189" s="9">
        <v>291.76</v>
      </c>
      <c r="N189" s="9">
        <v>291.79</v>
      </c>
      <c r="O189" s="9">
        <v>291.65</v>
      </c>
      <c r="P189" s="9">
        <v>291.28</v>
      </c>
      <c r="Q189" s="9">
        <v>291.3</v>
      </c>
      <c r="R189" s="9">
        <v>291.64</v>
      </c>
      <c r="S189" s="9">
        <v>291.74</v>
      </c>
      <c r="T189" s="9">
        <v>291.7</v>
      </c>
      <c r="U189" s="9">
        <v>291.81</v>
      </c>
      <c r="V189" s="9">
        <v>291.82</v>
      </c>
      <c r="W189" s="1">
        <f t="shared" si="28"/>
        <v>-0.6599999999999682</v>
      </c>
      <c r="X189" s="1">
        <f t="shared" si="29"/>
        <v>0.12000000000000455</v>
      </c>
      <c r="Y189" s="1">
        <f t="shared" si="25"/>
        <v>-0.09350000000000591</v>
      </c>
      <c r="Z189" s="1">
        <f t="shared" si="26"/>
        <v>0.21777040052580912</v>
      </c>
      <c r="AA189" s="1">
        <f t="shared" si="27"/>
        <v>0.7799999999999727</v>
      </c>
      <c r="AB189" s="30" t="s">
        <v>253</v>
      </c>
      <c r="AC189" s="1" t="s">
        <v>239</v>
      </c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33" t="s">
        <v>244</v>
      </c>
      <c r="B190" s="9">
        <v>291.7</v>
      </c>
      <c r="C190" s="9">
        <v>291.15</v>
      </c>
      <c r="D190" s="9">
        <v>291.49</v>
      </c>
      <c r="E190" s="9">
        <v>291.65</v>
      </c>
      <c r="F190" s="9">
        <v>291.77</v>
      </c>
      <c r="G190" s="9">
        <v>291.73</v>
      </c>
      <c r="H190" s="9">
        <v>291.66</v>
      </c>
      <c r="I190" s="9">
        <v>291.31</v>
      </c>
      <c r="J190" s="9">
        <v>291.45</v>
      </c>
      <c r="K190" s="9">
        <v>291.71</v>
      </c>
      <c r="L190" s="9">
        <v>291.73</v>
      </c>
      <c r="M190" s="9">
        <v>291.73</v>
      </c>
      <c r="N190" s="9">
        <v>291.79</v>
      </c>
      <c r="O190" s="9">
        <v>291.59</v>
      </c>
      <c r="P190" s="9">
        <v>291.16</v>
      </c>
      <c r="Q190" s="9">
        <v>291.19</v>
      </c>
      <c r="R190" s="9">
        <v>291.63</v>
      </c>
      <c r="S190" s="9">
        <v>291.7</v>
      </c>
      <c r="T190" s="9">
        <v>291.75</v>
      </c>
      <c r="U190" s="9">
        <v>291.78</v>
      </c>
      <c r="V190" s="9">
        <v>291.75</v>
      </c>
      <c r="W190" s="1">
        <f t="shared" si="28"/>
        <v>-0.5500000000000114</v>
      </c>
      <c r="X190" s="1">
        <f t="shared" si="29"/>
        <v>0.09000000000003183</v>
      </c>
      <c r="Y190" s="1">
        <f aca="true" t="shared" si="30" ref="Y190:Y196">AVERAGE(C190:V190)-B190</f>
        <v>-0.11400000000003274</v>
      </c>
      <c r="Z190" s="1">
        <f aca="true" t="shared" si="31" ref="Z190:Z196">STDEV(C190:V190)</f>
        <v>0.2177975883230457</v>
      </c>
      <c r="AA190" s="1">
        <f aca="true" t="shared" si="32" ref="AA190:AA196">MAX(C190:V190)-MIN(C190:V190)</f>
        <v>0.6400000000000432</v>
      </c>
      <c r="AB190" s="30" t="s">
        <v>253</v>
      </c>
      <c r="AC190" s="1" t="s">
        <v>239</v>
      </c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33" t="s">
        <v>245</v>
      </c>
      <c r="B191" s="9">
        <v>291.7</v>
      </c>
      <c r="C191" s="9">
        <v>291.19</v>
      </c>
      <c r="D191" s="9">
        <v>291.62</v>
      </c>
      <c r="E191" s="9">
        <v>291.62</v>
      </c>
      <c r="F191" s="9">
        <v>291.65</v>
      </c>
      <c r="G191" s="9">
        <v>291.58</v>
      </c>
      <c r="H191" s="9">
        <v>291.56</v>
      </c>
      <c r="I191" s="9">
        <v>291.41</v>
      </c>
      <c r="J191" s="9">
        <v>291.54</v>
      </c>
      <c r="K191" s="9">
        <v>291.59</v>
      </c>
      <c r="L191" s="9">
        <v>291.66</v>
      </c>
      <c r="M191" s="9">
        <v>291.55</v>
      </c>
      <c r="N191" s="9">
        <v>291.61</v>
      </c>
      <c r="O191" s="9">
        <v>291.57</v>
      </c>
      <c r="P191" s="9">
        <v>291.28</v>
      </c>
      <c r="Q191" s="9">
        <v>291.19</v>
      </c>
      <c r="R191" s="9">
        <v>291.58</v>
      </c>
      <c r="S191" s="9">
        <v>291.72</v>
      </c>
      <c r="T191" s="9">
        <v>291.51</v>
      </c>
      <c r="U191" s="9">
        <v>291.61</v>
      </c>
      <c r="V191" s="9">
        <v>291.621</v>
      </c>
      <c r="W191" s="1">
        <f t="shared" si="28"/>
        <v>-0.5099999999999909</v>
      </c>
      <c r="X191" s="1">
        <f t="shared" si="29"/>
        <v>0.020000000000038654</v>
      </c>
      <c r="Y191" s="1">
        <f t="shared" si="30"/>
        <v>-0.16694999999998572</v>
      </c>
      <c r="Z191" s="1">
        <f t="shared" si="31"/>
        <v>0.14948947334242862</v>
      </c>
      <c r="AA191" s="1">
        <f t="shared" si="32"/>
        <v>0.5300000000000296</v>
      </c>
      <c r="AB191" s="30" t="s">
        <v>253</v>
      </c>
      <c r="AC191" s="1" t="s">
        <v>239</v>
      </c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33" t="s">
        <v>246</v>
      </c>
      <c r="B192" s="9">
        <v>291.7</v>
      </c>
      <c r="C192" s="9">
        <v>291.32</v>
      </c>
      <c r="D192" s="9">
        <v>291.58</v>
      </c>
      <c r="E192" s="9">
        <v>291.63</v>
      </c>
      <c r="F192" s="9">
        <v>291.6</v>
      </c>
      <c r="G192" s="9">
        <v>291.64</v>
      </c>
      <c r="H192" s="9">
        <v>291.42</v>
      </c>
      <c r="I192" s="9">
        <v>291.3</v>
      </c>
      <c r="J192" s="9">
        <v>291.24</v>
      </c>
      <c r="K192" s="9">
        <v>291.77</v>
      </c>
      <c r="L192" s="9">
        <v>291.72</v>
      </c>
      <c r="M192" s="9">
        <v>291.75</v>
      </c>
      <c r="N192" s="9">
        <v>291.68</v>
      </c>
      <c r="O192" s="9">
        <v>291.58</v>
      </c>
      <c r="P192" s="9">
        <v>291.38</v>
      </c>
      <c r="Q192" s="9">
        <v>291.37</v>
      </c>
      <c r="R192" s="9">
        <v>291.72</v>
      </c>
      <c r="S192" s="9">
        <v>291.7</v>
      </c>
      <c r="T192" s="9">
        <v>291.6</v>
      </c>
      <c r="U192" s="9">
        <v>291.65</v>
      </c>
      <c r="V192" s="9">
        <v>291.62</v>
      </c>
      <c r="W192" s="1">
        <f t="shared" si="28"/>
        <v>-0.45999999999997954</v>
      </c>
      <c r="X192" s="1">
        <f t="shared" si="29"/>
        <v>0.06999999999999318</v>
      </c>
      <c r="Y192" s="1">
        <f t="shared" si="30"/>
        <v>-0.13649999999995543</v>
      </c>
      <c r="Z192" s="1">
        <f t="shared" si="31"/>
        <v>0.16349070459265905</v>
      </c>
      <c r="AA192" s="1">
        <f t="shared" si="32"/>
        <v>0.5299999999999727</v>
      </c>
      <c r="AB192" s="30" t="s">
        <v>253</v>
      </c>
      <c r="AC192" s="1" t="s">
        <v>239</v>
      </c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33" t="s">
        <v>247</v>
      </c>
      <c r="B193" s="9">
        <v>291.7</v>
      </c>
      <c r="C193" s="9">
        <v>291.26</v>
      </c>
      <c r="D193" s="9">
        <v>291.69</v>
      </c>
      <c r="E193" s="9">
        <v>291.76</v>
      </c>
      <c r="F193" s="9">
        <v>291.77</v>
      </c>
      <c r="G193" s="9">
        <v>291.79</v>
      </c>
      <c r="H193" s="9">
        <v>291.66</v>
      </c>
      <c r="I193" s="9">
        <v>290.64</v>
      </c>
      <c r="J193" s="9">
        <v>291.15</v>
      </c>
      <c r="K193" s="9">
        <v>291.22</v>
      </c>
      <c r="L193" s="9">
        <v>291.95</v>
      </c>
      <c r="M193" s="9">
        <v>291.94</v>
      </c>
      <c r="N193" s="9">
        <v>291.83</v>
      </c>
      <c r="O193" s="9">
        <v>291.72</v>
      </c>
      <c r="P193" s="9">
        <v>291.31</v>
      </c>
      <c r="Q193" s="9">
        <v>291.31</v>
      </c>
      <c r="R193" s="9">
        <v>291.74</v>
      </c>
      <c r="S193" s="9">
        <v>291.81</v>
      </c>
      <c r="T193" s="9">
        <v>291.9</v>
      </c>
      <c r="U193" s="9">
        <v>291.9</v>
      </c>
      <c r="V193" s="9">
        <v>291.85</v>
      </c>
      <c r="W193" s="1">
        <f t="shared" si="28"/>
        <v>-1.0600000000000023</v>
      </c>
      <c r="X193" s="1">
        <f t="shared" si="29"/>
        <v>0.25</v>
      </c>
      <c r="Y193" s="1">
        <f t="shared" si="30"/>
        <v>-0.08999999999997499</v>
      </c>
      <c r="Z193" s="1">
        <f t="shared" si="31"/>
        <v>0.3452077940454826</v>
      </c>
      <c r="AA193" s="1">
        <f t="shared" si="32"/>
        <v>1.3100000000000023</v>
      </c>
      <c r="AB193" s="30" t="s">
        <v>253</v>
      </c>
      <c r="AC193" s="1" t="s">
        <v>239</v>
      </c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33" t="s">
        <v>248</v>
      </c>
      <c r="B194" s="9">
        <v>291.7</v>
      </c>
      <c r="C194" s="9">
        <v>291.27</v>
      </c>
      <c r="D194" s="9">
        <v>291.56</v>
      </c>
      <c r="E194" s="9">
        <v>291.69</v>
      </c>
      <c r="F194" s="9">
        <v>291.65</v>
      </c>
      <c r="G194" s="9">
        <v>291.74</v>
      </c>
      <c r="H194" s="9">
        <v>291.61</v>
      </c>
      <c r="I194" s="9">
        <v>291.11</v>
      </c>
      <c r="J194" s="9">
        <v>291.5</v>
      </c>
      <c r="K194" s="9">
        <v>291.37</v>
      </c>
      <c r="L194" s="25">
        <v>292.07</v>
      </c>
      <c r="M194" s="25">
        <v>292.05</v>
      </c>
      <c r="N194" s="9">
        <v>291.81</v>
      </c>
      <c r="O194" s="9">
        <v>291.82</v>
      </c>
      <c r="P194" s="9">
        <v>291.43</v>
      </c>
      <c r="Q194" s="9">
        <v>291.41</v>
      </c>
      <c r="R194" s="9">
        <v>291.69</v>
      </c>
      <c r="S194" s="9">
        <v>291.74</v>
      </c>
      <c r="T194" s="9">
        <v>291.81</v>
      </c>
      <c r="U194" s="9">
        <v>291.97</v>
      </c>
      <c r="V194" s="9">
        <v>291.9</v>
      </c>
      <c r="W194" s="1">
        <f t="shared" si="28"/>
        <v>-0.589999999999975</v>
      </c>
      <c r="X194" s="1">
        <f t="shared" si="29"/>
        <v>0.37000000000000455</v>
      </c>
      <c r="Y194" s="1">
        <f t="shared" si="30"/>
        <v>-0.040000000000020464</v>
      </c>
      <c r="Z194" s="1">
        <f t="shared" si="31"/>
        <v>0.256638184837366</v>
      </c>
      <c r="AA194" s="1">
        <f t="shared" si="32"/>
        <v>0.9599999999999795</v>
      </c>
      <c r="AB194" s="5" t="s">
        <v>255</v>
      </c>
      <c r="AC194" s="1" t="s">
        <v>239</v>
      </c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33" t="s">
        <v>250</v>
      </c>
      <c r="B195" s="9">
        <v>291.7</v>
      </c>
      <c r="C195" s="9">
        <v>291.14</v>
      </c>
      <c r="D195" s="9">
        <v>291.42</v>
      </c>
      <c r="E195" s="9">
        <v>291.64</v>
      </c>
      <c r="F195" s="9">
        <v>291.73</v>
      </c>
      <c r="G195" s="9">
        <v>291.7</v>
      </c>
      <c r="H195" s="9">
        <v>291.7</v>
      </c>
      <c r="I195" s="9">
        <v>290.86</v>
      </c>
      <c r="J195" s="9">
        <v>291.09</v>
      </c>
      <c r="K195" s="9">
        <v>291.97</v>
      </c>
      <c r="L195" s="25">
        <v>292.08</v>
      </c>
      <c r="M195" s="9">
        <v>291.96</v>
      </c>
      <c r="N195" s="9">
        <v>291.78</v>
      </c>
      <c r="O195" s="9">
        <v>291.52</v>
      </c>
      <c r="P195" s="9">
        <v>291.3</v>
      </c>
      <c r="Q195" s="9">
        <v>291.26</v>
      </c>
      <c r="R195" s="9">
        <v>291.53</v>
      </c>
      <c r="S195" s="9">
        <v>291.75</v>
      </c>
      <c r="T195" s="9">
        <v>291.87</v>
      </c>
      <c r="U195" s="9">
        <v>291.98</v>
      </c>
      <c r="V195" s="9">
        <v>291.89</v>
      </c>
      <c r="W195" s="1">
        <f t="shared" si="28"/>
        <v>-0.839999999999975</v>
      </c>
      <c r="X195" s="1">
        <f>MAX(C195:V195)-B195</f>
        <v>0.37999999999999545</v>
      </c>
      <c r="Y195" s="1">
        <f t="shared" si="30"/>
        <v>-0.0915000000000532</v>
      </c>
      <c r="Z195" s="1">
        <f t="shared" si="31"/>
        <v>0.33708151444873335</v>
      </c>
      <c r="AA195" s="1">
        <f t="shared" si="32"/>
        <v>1.2199999999999704</v>
      </c>
      <c r="AB195" s="5" t="s">
        <v>255</v>
      </c>
      <c r="AC195" s="1" t="s">
        <v>239</v>
      </c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33" t="s">
        <v>251</v>
      </c>
      <c r="B196" s="9">
        <v>291.7</v>
      </c>
      <c r="C196" s="9">
        <v>291.3</v>
      </c>
      <c r="D196" s="9">
        <v>291.54</v>
      </c>
      <c r="E196" s="9">
        <v>291.71</v>
      </c>
      <c r="F196" s="9">
        <v>291.82</v>
      </c>
      <c r="G196" s="9">
        <v>291.79</v>
      </c>
      <c r="H196" s="9">
        <v>292.72</v>
      </c>
      <c r="I196" s="9">
        <v>291.21</v>
      </c>
      <c r="J196" s="9">
        <v>291.54</v>
      </c>
      <c r="K196" s="9">
        <v>291.85</v>
      </c>
      <c r="L196" s="9">
        <v>291.86</v>
      </c>
      <c r="M196" s="9">
        <v>291.9</v>
      </c>
      <c r="N196" s="9">
        <v>291.69</v>
      </c>
      <c r="O196" s="9">
        <v>291.8</v>
      </c>
      <c r="P196" s="9">
        <v>291.34</v>
      </c>
      <c r="Q196" s="9">
        <v>291.35</v>
      </c>
      <c r="R196" s="9">
        <v>291.68</v>
      </c>
      <c r="S196" s="9" t="s">
        <v>252</v>
      </c>
      <c r="T196" s="9">
        <v>291.87</v>
      </c>
      <c r="U196" s="9">
        <v>291.78</v>
      </c>
      <c r="V196" s="9">
        <v>291.84</v>
      </c>
      <c r="W196" s="1">
        <f>IF(MIN(C196:V196)&lt;B196,MIN(C196:V196)-B196,"N/A")</f>
        <v>-0.4900000000000091</v>
      </c>
      <c r="X196" s="1">
        <f>MAX(C196:V196)-B196</f>
        <v>1.0200000000000387</v>
      </c>
      <c r="Y196" s="1">
        <f t="shared" si="30"/>
        <v>0.015263157894821688</v>
      </c>
      <c r="Z196" s="1">
        <f t="shared" si="31"/>
        <v>0.3262134342190749</v>
      </c>
      <c r="AA196" s="1">
        <f t="shared" si="32"/>
        <v>1.5100000000000477</v>
      </c>
      <c r="AB196" s="5" t="s">
        <v>255</v>
      </c>
      <c r="AC196" s="1" t="s">
        <v>239</v>
      </c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3.5" thickBot="1">
      <c r="A198" t="s">
        <v>4</v>
      </c>
      <c r="B198" s="1"/>
      <c r="C198" s="1">
        <f>AVERAGE(C3:C66)-291.7</f>
        <v>-0.5168749999999136</v>
      </c>
      <c r="D198" s="1">
        <f aca="true" t="shared" si="33" ref="D198:V198">AVERAGE(D3:D66)-291.7</f>
        <v>-0.4126562499999409</v>
      </c>
      <c r="E198" s="1">
        <f t="shared" si="33"/>
        <v>-0.36828124999999545</v>
      </c>
      <c r="F198" s="1">
        <f t="shared" si="33"/>
        <v>-0.47523809523823957</v>
      </c>
      <c r="G198" s="1">
        <f t="shared" si="33"/>
        <v>-0.5476562499998749</v>
      </c>
      <c r="H198" s="1">
        <f t="shared" si="33"/>
        <v>-0.6401562499999613</v>
      </c>
      <c r="I198" s="1">
        <f t="shared" si="33"/>
        <v>-0.9834374999999795</v>
      </c>
      <c r="J198" s="1">
        <f t="shared" si="33"/>
        <v>-0.9212500000000432</v>
      </c>
      <c r="K198" s="1">
        <f t="shared" si="33"/>
        <v>-0.6290625000000318</v>
      </c>
      <c r="L198" s="1">
        <f t="shared" si="33"/>
        <v>-0.546718750000025</v>
      </c>
      <c r="M198" s="1">
        <f t="shared" si="33"/>
        <v>-0.4774999999999636</v>
      </c>
      <c r="N198" s="1">
        <f t="shared" si="33"/>
        <v>-0.39250000000009777</v>
      </c>
      <c r="O198" s="1">
        <f t="shared" si="33"/>
        <v>-0.3939062499999295</v>
      </c>
      <c r="P198" s="1">
        <f t="shared" si="33"/>
        <v>-0.5403124999999704</v>
      </c>
      <c r="Q198" s="1">
        <f t="shared" si="33"/>
        <v>-0.49453125000002274</v>
      </c>
      <c r="R198" s="1">
        <f t="shared" si="33"/>
        <v>-0.45218749999997954</v>
      </c>
      <c r="S198" s="1">
        <f t="shared" si="33"/>
        <v>-0.4048437499999977</v>
      </c>
      <c r="T198" s="1">
        <f t="shared" si="33"/>
        <v>-0.5042187500000637</v>
      </c>
      <c r="U198" s="1">
        <f t="shared" si="33"/>
        <v>-0.5935468749999018</v>
      </c>
      <c r="V198" s="1">
        <f t="shared" si="33"/>
        <v>-0.6939062499998272</v>
      </c>
      <c r="W198" s="1">
        <f>AVERAGE(W3:W54)-291.7</f>
        <v>-292.88134615384615</v>
      </c>
      <c r="X198" s="1">
        <f>AVERAGE(X3:X54)-291.7</f>
        <v>-292.0251923076923</v>
      </c>
      <c r="Y198" s="1">
        <f>AVERAGE(Y3:Y54)</f>
        <v>-0.6621990384615339</v>
      </c>
      <c r="Z198" s="1">
        <f>AVERAGE(Z3:Z54)</f>
        <v>0.2356042104983074</v>
      </c>
      <c r="AA198" s="1">
        <f>AVERAGE(AA3:AA54)</f>
        <v>0.8561538461538404</v>
      </c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20.25">
      <c r="A199" t="s">
        <v>5</v>
      </c>
      <c r="B199" s="1"/>
      <c r="C199" s="1">
        <f>MIN(C3:C66)-291.7</f>
        <v>-1.2099999999999795</v>
      </c>
      <c r="D199" s="1">
        <f aca="true" t="shared" si="34" ref="D199:V199">MIN(D3:D66)-291.7</f>
        <v>-0.9900000000000091</v>
      </c>
      <c r="E199" s="1">
        <f t="shared" si="34"/>
        <v>-0.8499999999999659</v>
      </c>
      <c r="F199" s="1">
        <f t="shared" si="34"/>
        <v>-1.1200000000000045</v>
      </c>
      <c r="G199" s="1">
        <f t="shared" si="34"/>
        <v>-1.1499999999999773</v>
      </c>
      <c r="H199" s="1">
        <f t="shared" si="34"/>
        <v>-1.420000000000016</v>
      </c>
      <c r="I199" s="1">
        <f t="shared" si="34"/>
        <v>-1.5600000000000023</v>
      </c>
      <c r="J199" s="1">
        <f t="shared" si="34"/>
        <v>-1.8000000000000114</v>
      </c>
      <c r="K199" s="1">
        <f t="shared" si="34"/>
        <v>-1.3600000000000136</v>
      </c>
      <c r="L199" s="1">
        <f t="shared" si="34"/>
        <v>-1.2799999999999727</v>
      </c>
      <c r="M199" s="1">
        <f t="shared" si="34"/>
        <v>-1.170000000000016</v>
      </c>
      <c r="N199" s="1">
        <f t="shared" si="34"/>
        <v>-0.9399999999999977</v>
      </c>
      <c r="O199" s="1">
        <f t="shared" si="34"/>
        <v>-1.0500000000000114</v>
      </c>
      <c r="P199" s="1">
        <f t="shared" si="34"/>
        <v>-1.3799999999999955</v>
      </c>
      <c r="Q199" s="1">
        <f t="shared" si="34"/>
        <v>-1.3000000000000114</v>
      </c>
      <c r="R199" s="1">
        <f t="shared" si="34"/>
        <v>-1.099999999999966</v>
      </c>
      <c r="S199" s="1">
        <f t="shared" si="34"/>
        <v>-0.9099999999999682</v>
      </c>
      <c r="T199" s="1">
        <f t="shared" si="34"/>
        <v>-1.099999999999966</v>
      </c>
      <c r="U199" s="1">
        <f t="shared" si="34"/>
        <v>-1.099999999999966</v>
      </c>
      <c r="V199" s="1">
        <f t="shared" si="34"/>
        <v>-1.339999999999975</v>
      </c>
      <c r="W199" s="1">
        <f>MIN(W3:W54)-291.7</f>
        <v>-293.5</v>
      </c>
      <c r="X199" s="1">
        <f>MIN(X3:X54)-291.7</f>
        <v>-292.52</v>
      </c>
      <c r="Y199" s="1">
        <f>MIN(Y3:Y54)</f>
        <v>-1.0165000000000077</v>
      </c>
      <c r="Z199" s="1">
        <f>MIN(Z3:Z54)</f>
        <v>0.1323472306939248</v>
      </c>
      <c r="AA199" s="1">
        <f>MIN(AA3:AA54)</f>
        <v>0.46999999999997044</v>
      </c>
      <c r="AB199" s="21" t="s">
        <v>131</v>
      </c>
      <c r="AC199" s="1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t="s">
        <v>6</v>
      </c>
      <c r="B200" s="1"/>
      <c r="C200" s="1">
        <f>MAX(C3:C66)-291.7</f>
        <v>0.2599999999999909</v>
      </c>
      <c r="D200" s="1">
        <f aca="true" t="shared" si="35" ref="D200:V200">MAX(D3:D66)-291.7</f>
        <v>0.29000000000002046</v>
      </c>
      <c r="E200" s="1">
        <f t="shared" si="35"/>
        <v>0.3100000000000023</v>
      </c>
      <c r="F200" s="1">
        <f t="shared" si="35"/>
        <v>0.28000000000002956</v>
      </c>
      <c r="G200" s="1">
        <f t="shared" si="35"/>
        <v>0.37999999999999545</v>
      </c>
      <c r="H200" s="1">
        <f t="shared" si="35"/>
        <v>0.2400000000000091</v>
      </c>
      <c r="I200" s="1">
        <f t="shared" si="35"/>
        <v>0.12999999999999545</v>
      </c>
      <c r="J200" s="1">
        <f t="shared" si="35"/>
        <v>0.13999999999998636</v>
      </c>
      <c r="K200" s="1">
        <f t="shared" si="35"/>
        <v>0.28000000000002956</v>
      </c>
      <c r="L200" s="1">
        <f t="shared" si="35"/>
        <v>0.4000000000000341</v>
      </c>
      <c r="M200" s="1">
        <f t="shared" si="35"/>
        <v>0.4900000000000091</v>
      </c>
      <c r="N200" s="1">
        <f t="shared" si="35"/>
        <v>0.5</v>
      </c>
      <c r="O200" s="1">
        <f t="shared" si="35"/>
        <v>0.4399999999999977</v>
      </c>
      <c r="P200" s="1">
        <f t="shared" si="35"/>
        <v>0.35000000000002274</v>
      </c>
      <c r="Q200" s="1">
        <f t="shared" si="35"/>
        <v>0.36000000000001364</v>
      </c>
      <c r="R200" s="1">
        <f t="shared" si="35"/>
        <v>0.36000000000001364</v>
      </c>
      <c r="S200" s="1">
        <f t="shared" si="35"/>
        <v>0.38999999999998636</v>
      </c>
      <c r="T200" s="1">
        <f t="shared" si="35"/>
        <v>0.28000000000002956</v>
      </c>
      <c r="U200" s="1">
        <f t="shared" si="35"/>
        <v>0.18000000000000682</v>
      </c>
      <c r="V200" s="1">
        <f t="shared" si="35"/>
        <v>0.11000000000001364</v>
      </c>
      <c r="W200" s="1">
        <f>MAX(W3:W54)-291.7</f>
        <v>-292.2</v>
      </c>
      <c r="X200" s="1">
        <f>MAX(X3:X54)-291.7</f>
        <v>-291.35999999999996</v>
      </c>
      <c r="Y200" s="1">
        <f>MAX(Y3:Y54)</f>
        <v>-0.049000000000035016</v>
      </c>
      <c r="Z200" s="1">
        <f>MAX(Z3:Z54)</f>
        <v>0.43499546269267003</v>
      </c>
      <c r="AA200" s="1">
        <f>MAX(AA3:AA54)</f>
        <v>1.3999999999999773</v>
      </c>
      <c r="AB200" s="22" t="s">
        <v>130</v>
      </c>
      <c r="AC200" s="2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2:40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22" t="s">
        <v>132</v>
      </c>
      <c r="AC201" s="20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2:40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22" t="s">
        <v>133</v>
      </c>
      <c r="AC202" s="20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3.5" thickBot="1">
      <c r="A203" t="s">
        <v>9</v>
      </c>
      <c r="B203" s="1"/>
      <c r="C203" s="1">
        <f>MIN(C3:V54)</f>
        <v>289.9</v>
      </c>
      <c r="D203" s="1"/>
      <c r="E203" s="2" t="s">
        <v>30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23" t="s">
        <v>177</v>
      </c>
      <c r="AC203" s="20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t="s">
        <v>10</v>
      </c>
      <c r="B204" s="1"/>
      <c r="C204" s="1">
        <f>MAX(C3:V54)</f>
        <v>292.04</v>
      </c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2:40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2:40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2:40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2:40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2:40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2:40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2:40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2:40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2:40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2:40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2:40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2:40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2:40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2:40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2:40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2:40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2:40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2:40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2:40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2:40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2:40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2:40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2:40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2:40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2:40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2:40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2:40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2:40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2:40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2:40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2:40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2:40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2:40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2:40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2:40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2:40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2:40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2:40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2:40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2:40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2:40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2:40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2:40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2:40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2:40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2:40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2:40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2:40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2:40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2:40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2:40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2:40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2:40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2:40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2:40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2:40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2:40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2:40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2:40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2:40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2:40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2:40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2:40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2:40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2:40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2:40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2:40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2:40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2:40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2:40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2:40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2:40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2:40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2:40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2:40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2:40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2:40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2:40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2:40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2:40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2:40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2:40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2:40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2:40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2:40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2:40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2:40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2:40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2:40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</sheetData>
  <mergeCells count="1">
    <mergeCell ref="C1:V1"/>
  </mergeCells>
  <hyperlinks>
    <hyperlink ref="E203" r:id="rId1" display="http://gate.hep.anl.gov/jxp/tile-anl/tile-index.html"/>
  </hyperlinks>
  <printOptions/>
  <pageMargins left="0.75" right="0.75" top="1" bottom="1" header="0.5" footer="0.5"/>
  <pageSetup horizontalDpi="600" verticalDpi="600" orientation="portrait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Argonne National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ntuser01</dc:creator>
  <cp:keywords/>
  <dc:description/>
  <cp:lastModifiedBy>Beowulf</cp:lastModifiedBy>
  <cp:lastPrinted>2001-03-26T19:13:02Z</cp:lastPrinted>
  <dcterms:created xsi:type="dcterms:W3CDTF">1999-04-12T15:10:38Z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